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8520" tabRatio="973" activeTab="1"/>
  </bookViews>
  <sheets>
    <sheet name="Děti" sheetId="62" r:id="rId1"/>
    <sheet name="Primitiv" sheetId="63" r:id="rId2"/>
    <sheet name="Tradiční" sheetId="65" r:id="rId3"/>
    <sheet name="Open" sheetId="66" r:id="rId4"/>
    <sheet name="CELKOVÉ" sheetId="4" r:id="rId5"/>
  </sheets>
  <calcPr calcId="124519"/>
</workbook>
</file>

<file path=xl/calcChain.xml><?xml version="1.0" encoding="utf-8"?>
<calcChain xmlns="http://schemas.openxmlformats.org/spreadsheetml/2006/main">
  <c r="W23" i="66"/>
  <c r="U23"/>
  <c r="S23"/>
  <c r="Q23"/>
  <c r="O23"/>
  <c r="M23"/>
  <c r="W15" i="65"/>
  <c r="U15"/>
  <c r="S15"/>
  <c r="Q15"/>
  <c r="O15"/>
  <c r="M15"/>
  <c r="K15"/>
  <c r="H15"/>
  <c r="X15" l="1"/>
  <c r="W31" i="66"/>
  <c r="U31"/>
  <c r="S31"/>
  <c r="Q31"/>
  <c r="O31"/>
  <c r="M31"/>
  <c r="K31"/>
  <c r="H31"/>
  <c r="W30"/>
  <c r="U30"/>
  <c r="S30"/>
  <c r="Q30"/>
  <c r="O30"/>
  <c r="M30"/>
  <c r="K30"/>
  <c r="H30"/>
  <c r="W29"/>
  <c r="U29"/>
  <c r="S29"/>
  <c r="Q29"/>
  <c r="O29"/>
  <c r="M29"/>
  <c r="K29"/>
  <c r="H29"/>
  <c r="W28"/>
  <c r="U28"/>
  <c r="S28"/>
  <c r="Q28"/>
  <c r="O28"/>
  <c r="M28"/>
  <c r="K28"/>
  <c r="H28"/>
  <c r="W27"/>
  <c r="U27"/>
  <c r="S27"/>
  <c r="Q27"/>
  <c r="O27"/>
  <c r="K27"/>
  <c r="H27"/>
  <c r="Q26"/>
  <c r="W25"/>
  <c r="U25"/>
  <c r="S25"/>
  <c r="Q25"/>
  <c r="O25"/>
  <c r="M25"/>
  <c r="K25"/>
  <c r="H25"/>
  <c r="W24"/>
  <c r="U24"/>
  <c r="S24"/>
  <c r="Q24"/>
  <c r="O24"/>
  <c r="M24"/>
  <c r="K24"/>
  <c r="H24"/>
  <c r="K23"/>
  <c r="H23"/>
  <c r="W22"/>
  <c r="U22"/>
  <c r="S22"/>
  <c r="Q22"/>
  <c r="O22"/>
  <c r="M22"/>
  <c r="K22"/>
  <c r="H22"/>
  <c r="W21"/>
  <c r="U21"/>
  <c r="S21"/>
  <c r="Q21"/>
  <c r="O21"/>
  <c r="M21"/>
  <c r="K21"/>
  <c r="H21"/>
  <c r="W20"/>
  <c r="U20"/>
  <c r="S20"/>
  <c r="Q20"/>
  <c r="O20"/>
  <c r="M20"/>
  <c r="K20"/>
  <c r="H20"/>
  <c r="W19"/>
  <c r="U19"/>
  <c r="S19"/>
  <c r="Q19"/>
  <c r="O19"/>
  <c r="M19"/>
  <c r="K19"/>
  <c r="H19"/>
  <c r="W18"/>
  <c r="U18"/>
  <c r="S18"/>
  <c r="Q18"/>
  <c r="O18"/>
  <c r="M18"/>
  <c r="K18"/>
  <c r="H18"/>
  <c r="W17"/>
  <c r="U17"/>
  <c r="S17"/>
  <c r="Q17"/>
  <c r="O17"/>
  <c r="M17"/>
  <c r="K17"/>
  <c r="H17"/>
  <c r="W16"/>
  <c r="U16"/>
  <c r="S16"/>
  <c r="Q16"/>
  <c r="O16"/>
  <c r="M16"/>
  <c r="K16"/>
  <c r="H16"/>
  <c r="W15"/>
  <c r="U15"/>
  <c r="W14"/>
  <c r="U14"/>
  <c r="S14"/>
  <c r="Q14"/>
  <c r="O14"/>
  <c r="M14"/>
  <c r="K14"/>
  <c r="H14"/>
  <c r="W13"/>
  <c r="U13"/>
  <c r="S13"/>
  <c r="Q13"/>
  <c r="O13"/>
  <c r="M13"/>
  <c r="K13"/>
  <c r="H13"/>
  <c r="W12"/>
  <c r="U12"/>
  <c r="S12"/>
  <c r="Q12"/>
  <c r="O12"/>
  <c r="M12"/>
  <c r="K12"/>
  <c r="H12"/>
  <c r="W11"/>
  <c r="U11"/>
  <c r="Q11"/>
  <c r="O11"/>
  <c r="M11"/>
  <c r="K11"/>
  <c r="H11"/>
  <c r="W10"/>
  <c r="U10"/>
  <c r="S10"/>
  <c r="Q10"/>
  <c r="O10"/>
  <c r="M10"/>
  <c r="K10"/>
  <c r="H10"/>
  <c r="W9"/>
  <c r="U9"/>
  <c r="S9"/>
  <c r="Q9"/>
  <c r="O9"/>
  <c r="M9"/>
  <c r="K9"/>
  <c r="H9"/>
  <c r="W8"/>
  <c r="U8"/>
  <c r="S8"/>
  <c r="Q8"/>
  <c r="O8"/>
  <c r="M8"/>
  <c r="K8"/>
  <c r="H8"/>
  <c r="W7"/>
  <c r="U7"/>
  <c r="S7"/>
  <c r="Q7"/>
  <c r="O7"/>
  <c r="M7"/>
  <c r="K7"/>
  <c r="H7"/>
  <c r="W6"/>
  <c r="U6"/>
  <c r="S6"/>
  <c r="Q6"/>
  <c r="O6"/>
  <c r="M6"/>
  <c r="K6"/>
  <c r="H6"/>
  <c r="W5"/>
  <c r="U5"/>
  <c r="S5"/>
  <c r="Q5"/>
  <c r="O5"/>
  <c r="M5"/>
  <c r="K5"/>
  <c r="H5"/>
  <c r="W14" i="65"/>
  <c r="U14"/>
  <c r="S14"/>
  <c r="Q14"/>
  <c r="O14"/>
  <c r="M14"/>
  <c r="K14"/>
  <c r="H14"/>
  <c r="W13"/>
  <c r="U13"/>
  <c r="S13"/>
  <c r="Q13"/>
  <c r="O13"/>
  <c r="M13"/>
  <c r="K13"/>
  <c r="H13"/>
  <c r="W12"/>
  <c r="U12"/>
  <c r="S12"/>
  <c r="Q12"/>
  <c r="O12"/>
  <c r="M12"/>
  <c r="K12"/>
  <c r="H12"/>
  <c r="W11"/>
  <c r="U11"/>
  <c r="S11"/>
  <c r="Q11"/>
  <c r="O11"/>
  <c r="M11"/>
  <c r="K11"/>
  <c r="H11"/>
  <c r="W10"/>
  <c r="S10"/>
  <c r="Q10"/>
  <c r="O10"/>
  <c r="M10"/>
  <c r="K10"/>
  <c r="H10"/>
  <c r="W9"/>
  <c r="U9"/>
  <c r="S9"/>
  <c r="Q9"/>
  <c r="O9"/>
  <c r="M9"/>
  <c r="K9"/>
  <c r="H9"/>
  <c r="W8"/>
  <c r="U8"/>
  <c r="S8"/>
  <c r="Q8"/>
  <c r="M8"/>
  <c r="K8"/>
  <c r="H8"/>
  <c r="W7"/>
  <c r="U7"/>
  <c r="S7"/>
  <c r="Q7"/>
  <c r="O7"/>
  <c r="M7"/>
  <c r="K7"/>
  <c r="H7"/>
  <c r="W6"/>
  <c r="U6"/>
  <c r="S6"/>
  <c r="Q6"/>
  <c r="O6"/>
  <c r="M6"/>
  <c r="K6"/>
  <c r="H6"/>
  <c r="W5"/>
  <c r="U5"/>
  <c r="S5"/>
  <c r="Q5"/>
  <c r="O5"/>
  <c r="M5"/>
  <c r="K5"/>
  <c r="H5"/>
  <c r="X5" s="1"/>
  <c r="W9" i="63"/>
  <c r="U9"/>
  <c r="S9"/>
  <c r="Q9"/>
  <c r="O9"/>
  <c r="M9"/>
  <c r="K9"/>
  <c r="H9"/>
  <c r="W8"/>
  <c r="U8"/>
  <c r="S8"/>
  <c r="Q8"/>
  <c r="O8"/>
  <c r="M8"/>
  <c r="K8"/>
  <c r="H8"/>
  <c r="W7"/>
  <c r="U7"/>
  <c r="S7"/>
  <c r="Q7"/>
  <c r="O7"/>
  <c r="M7"/>
  <c r="H7"/>
  <c r="W6"/>
  <c r="U6"/>
  <c r="S6"/>
  <c r="Q6"/>
  <c r="O6"/>
  <c r="M6"/>
  <c r="K6"/>
  <c r="H6"/>
  <c r="W5"/>
  <c r="U5"/>
  <c r="S5"/>
  <c r="Q5"/>
  <c r="O5"/>
  <c r="M5"/>
  <c r="K5"/>
  <c r="H5"/>
  <c r="W12" i="62"/>
  <c r="U12"/>
  <c r="S12"/>
  <c r="Q12"/>
  <c r="O12"/>
  <c r="M12"/>
  <c r="K12"/>
  <c r="H12"/>
  <c r="W11"/>
  <c r="U11"/>
  <c r="S11"/>
  <c r="Q11"/>
  <c r="O11"/>
  <c r="M11"/>
  <c r="K11"/>
  <c r="H11"/>
  <c r="W10"/>
  <c r="U10"/>
  <c r="S10"/>
  <c r="Q10"/>
  <c r="O10"/>
  <c r="M10"/>
  <c r="K10"/>
  <c r="H10"/>
  <c r="W9"/>
  <c r="U9"/>
  <c r="S9"/>
  <c r="Q9"/>
  <c r="M9"/>
  <c r="K9"/>
  <c r="H9"/>
  <c r="W8"/>
  <c r="U8"/>
  <c r="S8"/>
  <c r="Q8"/>
  <c r="O8"/>
  <c r="M8"/>
  <c r="K8"/>
  <c r="H8"/>
  <c r="W7"/>
  <c r="U7"/>
  <c r="S7"/>
  <c r="Q7"/>
  <c r="O7"/>
  <c r="M7"/>
  <c r="K7"/>
  <c r="H7"/>
  <c r="W6"/>
  <c r="U6"/>
  <c r="S6"/>
  <c r="Q6"/>
  <c r="O6"/>
  <c r="M6"/>
  <c r="K6"/>
  <c r="H6"/>
  <c r="W5"/>
  <c r="U5"/>
  <c r="S5"/>
  <c r="Q5"/>
  <c r="M5"/>
  <c r="K5"/>
  <c r="H5"/>
  <c r="W7" i="4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7"/>
  <c r="O6"/>
  <c r="O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S6"/>
  <c r="Q6"/>
  <c r="H6"/>
  <c r="W6"/>
  <c r="W5"/>
  <c r="U5"/>
  <c r="S5"/>
  <c r="Q5"/>
  <c r="H5"/>
  <c r="X24" i="66" l="1"/>
  <c r="X22"/>
  <c r="X21"/>
  <c r="X20"/>
  <c r="X19"/>
  <c r="X18"/>
  <c r="X17"/>
  <c r="X16"/>
  <c r="X15"/>
  <c r="X14"/>
  <c r="X13"/>
  <c r="X12"/>
  <c r="X11"/>
  <c r="X10"/>
  <c r="X9"/>
  <c r="X8"/>
  <c r="X7"/>
  <c r="X6"/>
  <c r="X5"/>
  <c r="X23"/>
  <c r="X13" i="65"/>
  <c r="X11"/>
  <c r="X10"/>
  <c r="X9"/>
  <c r="X7"/>
  <c r="X6"/>
  <c r="X10" i="62"/>
  <c r="X9"/>
  <c r="X8"/>
  <c r="X6"/>
  <c r="X5"/>
  <c r="X25" i="66"/>
  <c r="X26"/>
  <c r="X27"/>
  <c r="X28"/>
  <c r="X29"/>
  <c r="X30"/>
  <c r="X31"/>
  <c r="X14" i="65"/>
  <c r="X12" i="62"/>
  <c r="X5" i="63"/>
  <c r="X6"/>
  <c r="X7"/>
  <c r="X8"/>
  <c r="X9"/>
  <c r="X8" i="65"/>
  <c r="X12"/>
  <c r="X7" i="62"/>
  <c r="X11"/>
  <c r="M21" i="4" l="1"/>
  <c r="M32"/>
  <c r="M39"/>
  <c r="M50"/>
  <c r="K26" l="1"/>
  <c r="M26"/>
  <c r="K37"/>
  <c r="M37"/>
  <c r="K30"/>
  <c r="M30"/>
  <c r="K35"/>
  <c r="M35"/>
  <c r="K21"/>
  <c r="X21" s="1"/>
  <c r="K6"/>
  <c r="M6"/>
  <c r="K7"/>
  <c r="M7"/>
  <c r="K5"/>
  <c r="M5"/>
  <c r="K8"/>
  <c r="M8"/>
  <c r="K9"/>
  <c r="M9"/>
  <c r="K17"/>
  <c r="M17"/>
  <c r="K22"/>
  <c r="M22"/>
  <c r="K34"/>
  <c r="M34"/>
  <c r="K24"/>
  <c r="M24"/>
  <c r="K23"/>
  <c r="M23"/>
  <c r="K45"/>
  <c r="M45"/>
  <c r="K20"/>
  <c r="X20" s="1"/>
  <c r="M20"/>
  <c r="K47"/>
  <c r="X47" s="1"/>
  <c r="M47"/>
  <c r="K19"/>
  <c r="X19" s="1"/>
  <c r="M19"/>
  <c r="K51"/>
  <c r="X51" s="1"/>
  <c r="M51"/>
  <c r="M16"/>
  <c r="M13"/>
  <c r="M25"/>
  <c r="M42"/>
  <c r="M27"/>
  <c r="M53"/>
  <c r="M15"/>
  <c r="M14"/>
  <c r="M31"/>
  <c r="M40"/>
  <c r="M11"/>
  <c r="M48"/>
  <c r="M43"/>
  <c r="M54"/>
  <c r="M12"/>
  <c r="M28"/>
  <c r="M36"/>
  <c r="M46"/>
  <c r="M52"/>
  <c r="M18"/>
  <c r="M29"/>
  <c r="M33"/>
  <c r="M44"/>
  <c r="M41"/>
  <c r="M49"/>
  <c r="M38"/>
  <c r="M10"/>
  <c r="X45" l="1"/>
  <c r="X23"/>
  <c r="X24"/>
  <c r="X34"/>
  <c r="X22"/>
  <c r="X17"/>
  <c r="X9"/>
  <c r="X8"/>
  <c r="X5"/>
  <c r="X7"/>
  <c r="X6"/>
  <c r="X35"/>
  <c r="X30"/>
  <c r="X37"/>
  <c r="X26"/>
  <c r="K12"/>
  <c r="X12" s="1"/>
  <c r="K54"/>
  <c r="X54" s="1"/>
  <c r="K43"/>
  <c r="X43" s="1"/>
  <c r="K38"/>
  <c r="X38" s="1"/>
  <c r="K10"/>
  <c r="X10" s="1"/>
  <c r="K41"/>
  <c r="X41" s="1"/>
  <c r="K44"/>
  <c r="X44" s="1"/>
  <c r="K48"/>
  <c r="X48" s="1"/>
  <c r="K49"/>
  <c r="X49" s="1"/>
  <c r="K29"/>
  <c r="X29" s="1"/>
  <c r="K31"/>
  <c r="X31" s="1"/>
  <c r="K50"/>
  <c r="X50" s="1"/>
  <c r="K42"/>
  <c r="X42" s="1"/>
  <c r="K33"/>
  <c r="X33" s="1"/>
  <c r="K18"/>
  <c r="X18" s="1"/>
  <c r="K36"/>
  <c r="X36" s="1"/>
  <c r="K14"/>
  <c r="X14" s="1"/>
  <c r="K53"/>
  <c r="X53" s="1"/>
  <c r="K27"/>
  <c r="X27" s="1"/>
  <c r="K25"/>
  <c r="X25" s="1"/>
  <c r="K16"/>
  <c r="X16" s="1"/>
  <c r="K52"/>
  <c r="X52" s="1"/>
  <c r="K28"/>
  <c r="X28" s="1"/>
  <c r="K46"/>
  <c r="X46" s="1"/>
  <c r="K11"/>
  <c r="X11" s="1"/>
  <c r="K40"/>
  <c r="X40" s="1"/>
  <c r="K32"/>
  <c r="X32" s="1"/>
  <c r="K39"/>
  <c r="X39" s="1"/>
  <c r="K15"/>
  <c r="X15" s="1"/>
  <c r="X13"/>
  <c r="K13"/>
</calcChain>
</file>

<file path=xl/comments1.xml><?xml version="1.0" encoding="utf-8"?>
<comments xmlns="http://schemas.openxmlformats.org/spreadsheetml/2006/main">
  <authors>
    <author>uzivatel</author>
  </authors>
  <commentList>
    <comment ref="D3" authorId="0">
      <text>
        <r>
          <rPr>
            <sz val="10"/>
            <color indexed="81"/>
            <rFont val="Tahoma"/>
            <family val="2"/>
            <charset val="238"/>
          </rPr>
          <t>P - Primitivní 
T - Tradiční
H - holý
O - open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D3" authorId="0">
      <text>
        <r>
          <rPr>
            <sz val="10"/>
            <color indexed="81"/>
            <rFont val="Tahoma"/>
            <family val="2"/>
            <charset val="238"/>
          </rPr>
          <t>P - Primitivní 
T - Tradiční
H - holý
O - open</t>
        </r>
      </text>
    </comment>
  </commentList>
</comments>
</file>

<file path=xl/comments3.xml><?xml version="1.0" encoding="utf-8"?>
<comments xmlns="http://schemas.openxmlformats.org/spreadsheetml/2006/main">
  <authors>
    <author>uzivatel</author>
  </authors>
  <commentList>
    <comment ref="D3" authorId="0">
      <text>
        <r>
          <rPr>
            <sz val="10"/>
            <color indexed="81"/>
            <rFont val="Tahoma"/>
            <family val="2"/>
            <charset val="238"/>
          </rPr>
          <t>P - Primitivní 
T - Tradiční
H - holý
O - open</t>
        </r>
      </text>
    </comment>
  </commentList>
</comments>
</file>

<file path=xl/comments4.xml><?xml version="1.0" encoding="utf-8"?>
<comments xmlns="http://schemas.openxmlformats.org/spreadsheetml/2006/main">
  <authors>
    <author>uzivatel</author>
  </authors>
  <commentList>
    <comment ref="D3" authorId="0">
      <text>
        <r>
          <rPr>
            <sz val="10"/>
            <color indexed="81"/>
            <rFont val="Tahoma"/>
            <family val="2"/>
            <charset val="238"/>
          </rPr>
          <t>P - Primitivní 
T - Tradiční
H - holý
O - open</t>
        </r>
      </text>
    </comment>
  </commentList>
</comments>
</file>

<file path=xl/comments5.xml><?xml version="1.0" encoding="utf-8"?>
<comments xmlns="http://schemas.openxmlformats.org/spreadsheetml/2006/main">
  <authors>
    <author>uzivatel</author>
  </authors>
  <commentList>
    <comment ref="D3" authorId="0">
      <text>
        <r>
          <rPr>
            <sz val="10"/>
            <color indexed="81"/>
            <rFont val="Tahoma"/>
            <family val="2"/>
            <charset val="238"/>
          </rPr>
          <t>P - Primitivní 
T - Tradiční
H - holý
O - open</t>
        </r>
      </text>
    </comment>
  </commentList>
</comments>
</file>

<file path=xl/sharedStrings.xml><?xml version="1.0" encoding="utf-8"?>
<sst xmlns="http://schemas.openxmlformats.org/spreadsheetml/2006/main" count="295" uniqueCount="81">
  <si>
    <t>Pořadí</t>
  </si>
  <si>
    <t xml:space="preserve">Jméno a příjmení </t>
  </si>
  <si>
    <t>Terčová lukostřelba</t>
  </si>
  <si>
    <t>Rychlostřelba</t>
  </si>
  <si>
    <t>Body</t>
  </si>
  <si>
    <t>1.</t>
  </si>
  <si>
    <t>3.</t>
  </si>
  <si>
    <t>4.</t>
  </si>
  <si>
    <t>5.</t>
  </si>
  <si>
    <t>6.</t>
  </si>
  <si>
    <t>7.</t>
  </si>
  <si>
    <t>Královská ústupovka</t>
  </si>
  <si>
    <t>Šípy</t>
  </si>
  <si>
    <t>Celkem</t>
  </si>
  <si>
    <t xml:space="preserve">2. </t>
  </si>
  <si>
    <t>20m (15)</t>
  </si>
  <si>
    <t>Ká</t>
  </si>
  <si>
    <t>Dálková střelba</t>
  </si>
  <si>
    <t>Celkem Ká</t>
  </si>
  <si>
    <t>25 m</t>
  </si>
  <si>
    <r>
      <t>P</t>
    </r>
    <r>
      <rPr>
        <sz val="12"/>
        <color theme="1"/>
        <rFont val="Calibri"/>
        <family val="2"/>
        <charset val="238"/>
        <scheme val="minor"/>
      </rPr>
      <t xml:space="preserve"> - Primitivní, </t>
    </r>
    <r>
      <rPr>
        <b/>
        <sz val="12"/>
        <color theme="1"/>
        <rFont val="Calibri"/>
        <family val="2"/>
        <charset val="238"/>
        <scheme val="minor"/>
      </rPr>
      <t xml:space="preserve">T </t>
    </r>
    <r>
      <rPr>
        <sz val="12"/>
        <color theme="1"/>
        <rFont val="Calibri"/>
        <family val="2"/>
        <charset val="238"/>
        <scheme val="minor"/>
      </rPr>
      <t>- Tradiční,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H</t>
    </r>
    <r>
      <rPr>
        <sz val="12"/>
        <color theme="1"/>
        <rFont val="Calibri"/>
        <family val="2"/>
        <charset val="238"/>
        <scheme val="minor"/>
      </rPr>
      <t xml:space="preserve"> - Holý, </t>
    </r>
    <r>
      <rPr>
        <b/>
        <sz val="12"/>
        <color theme="1"/>
        <rFont val="Calibri"/>
        <family val="2"/>
        <charset val="238"/>
        <scheme val="minor"/>
      </rPr>
      <t>O</t>
    </r>
    <r>
      <rPr>
        <sz val="12"/>
        <color theme="1"/>
        <rFont val="Calibri"/>
        <family val="2"/>
        <charset val="238"/>
        <scheme val="minor"/>
      </rPr>
      <t xml:space="preserve"> - Open</t>
    </r>
  </si>
  <si>
    <t>Kategorie  (M-Muži, Ž-ženy, Dě-Děti)</t>
  </si>
  <si>
    <t>Krtci</t>
  </si>
  <si>
    <t>Běžící kolečka</t>
  </si>
  <si>
    <t>Koule z východu</t>
  </si>
  <si>
    <t>Soustřel</t>
  </si>
  <si>
    <t>.8</t>
  </si>
  <si>
    <t>Mikloška Jozef</t>
  </si>
  <si>
    <t>Záhorka František</t>
  </si>
  <si>
    <t xml:space="preserve"> </t>
  </si>
  <si>
    <t>Šimánek Martin</t>
  </si>
  <si>
    <t>Frohlichová Adéla</t>
  </si>
  <si>
    <t>Boháček Aron</t>
  </si>
  <si>
    <t>Urban František</t>
  </si>
  <si>
    <t>Boháček Leon</t>
  </si>
  <si>
    <t>Frohlichová Annastázie</t>
  </si>
  <si>
    <t>Johanka Suchardová</t>
  </si>
  <si>
    <t>Boháček Kryštof</t>
  </si>
  <si>
    <t>Zelenka Jaroslav</t>
  </si>
  <si>
    <t>Zobl Jindřich</t>
  </si>
  <si>
    <t>Frohlich Oldřich</t>
  </si>
  <si>
    <t>Fieger Antonín</t>
  </si>
  <si>
    <t>Jirků Václav</t>
  </si>
  <si>
    <t>Pužej Štěpán</t>
  </si>
  <si>
    <t>Balcar Antonín</t>
  </si>
  <si>
    <t>Kodýdek Miloš</t>
  </si>
  <si>
    <t>Frohlichová Alena</t>
  </si>
  <si>
    <t>Schulz Alois</t>
  </si>
  <si>
    <t>Botka Jaroslav</t>
  </si>
  <si>
    <t>Pěstová Karolína</t>
  </si>
  <si>
    <t>Boháčková Broskev</t>
  </si>
  <si>
    <t>Holub Holík Jan</t>
  </si>
  <si>
    <t>Holub Sam Jan</t>
  </si>
  <si>
    <t>Záhorka Petr</t>
  </si>
  <si>
    <t>Řežáb Ladislav</t>
  </si>
  <si>
    <t>Anděl Miroslav</t>
  </si>
  <si>
    <t>Ledecký Luboš</t>
  </si>
  <si>
    <t>Houser Milan</t>
  </si>
  <si>
    <t>Kadrnožka Petr</t>
  </si>
  <si>
    <t>Krhánek Jiří</t>
  </si>
  <si>
    <t>Bumba Pavel</t>
  </si>
  <si>
    <t>Kadrnožka Vladimír</t>
  </si>
  <si>
    <t>Reindl František</t>
  </si>
  <si>
    <t>Urban Milan</t>
  </si>
  <si>
    <t>Záhorková Kateřina</t>
  </si>
  <si>
    <t>Holub Marek</t>
  </si>
  <si>
    <t>Houserová Iva</t>
  </si>
  <si>
    <t>Štěpán Jan</t>
  </si>
  <si>
    <t>Zelenková Marie</t>
  </si>
  <si>
    <t>Ledecká Lucie</t>
  </si>
  <si>
    <t>Bumba Tobiáš</t>
  </si>
  <si>
    <t>Kamenická Petra</t>
  </si>
  <si>
    <t>Šimánek Pavel</t>
  </si>
  <si>
    <t>Holubová Jana</t>
  </si>
  <si>
    <t>Friček Jakub</t>
  </si>
  <si>
    <t>Bomba Jindřich</t>
  </si>
  <si>
    <t>Budoš Jan</t>
  </si>
  <si>
    <t>Štěpánová Jiřina</t>
  </si>
  <si>
    <t>o</t>
  </si>
  <si>
    <t>T</t>
  </si>
  <si>
    <t>P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</si>
</sst>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2"/>
  <sheetViews>
    <sheetView topLeftCell="D1" zoomScale="95" zoomScaleNormal="95" workbookViewId="0">
      <pane ySplit="4" topLeftCell="A5" activePane="bottomLeft" state="frozen"/>
      <selection pane="bottomLeft" activeCell="X12" sqref="X12"/>
    </sheetView>
  </sheetViews>
  <sheetFormatPr defaultRowHeight="15"/>
  <cols>
    <col min="1" max="1" width="0.5703125" style="3" customWidth="1"/>
    <col min="2" max="2" width="4.42578125" style="2" customWidth="1"/>
    <col min="3" max="3" width="27.5703125" style="22" customWidth="1"/>
    <col min="4" max="4" width="9.42578125" style="3" customWidth="1"/>
    <col min="5" max="5" width="6.7109375" style="3" customWidth="1"/>
    <col min="6" max="8" width="5" style="3" customWidth="1"/>
    <col min="9" max="10" width="4.5703125" style="3" customWidth="1"/>
    <col min="11" max="11" width="4.5703125" style="3" bestFit="1" customWidth="1"/>
    <col min="12" max="12" width="5" style="3" customWidth="1"/>
    <col min="13" max="13" width="4" style="3" bestFit="1" customWidth="1"/>
    <col min="14" max="15" width="4" style="3" customWidth="1"/>
    <col min="16" max="17" width="5.42578125" style="3" customWidth="1"/>
    <col min="18" max="19" width="5.7109375" style="3" customWidth="1"/>
    <col min="20" max="20" width="4.7109375" style="3" bestFit="1" customWidth="1"/>
    <col min="21" max="21" width="4" style="3" bestFit="1" customWidth="1"/>
    <col min="22" max="22" width="5.42578125" style="3" customWidth="1"/>
    <col min="23" max="23" width="5.85546875" style="3" customWidth="1"/>
    <col min="24" max="24" width="8.28515625" style="3" customWidth="1"/>
    <col min="25" max="25" width="0.85546875" style="3" customWidth="1"/>
    <col min="26" max="26" width="1" style="3" customWidth="1"/>
    <col min="27" max="16384" width="9.140625" style="3"/>
  </cols>
  <sheetData>
    <row r="1" spans="1:27" ht="8.25" customHeight="1" thickBot="1"/>
    <row r="2" spans="1:27" s="2" customFormat="1" ht="20.25" customHeight="1" thickBot="1">
      <c r="B2" s="74"/>
      <c r="C2" s="75"/>
      <c r="D2" s="76"/>
      <c r="E2" s="77" t="s">
        <v>21</v>
      </c>
      <c r="F2" s="64" t="s">
        <v>5</v>
      </c>
      <c r="G2" s="63"/>
      <c r="H2" s="61"/>
      <c r="I2" s="63" t="s">
        <v>14</v>
      </c>
      <c r="J2" s="63"/>
      <c r="K2" s="60"/>
      <c r="L2" s="64" t="s">
        <v>6</v>
      </c>
      <c r="M2" s="61"/>
      <c r="N2" s="64" t="s">
        <v>7</v>
      </c>
      <c r="O2" s="61"/>
      <c r="P2" s="60" t="s">
        <v>8</v>
      </c>
      <c r="Q2" s="61"/>
      <c r="R2" s="62" t="s">
        <v>9</v>
      </c>
      <c r="S2" s="63"/>
      <c r="T2" s="64" t="s">
        <v>10</v>
      </c>
      <c r="U2" s="61"/>
      <c r="V2" s="65" t="s">
        <v>26</v>
      </c>
      <c r="W2" s="60"/>
      <c r="X2" s="66" t="s">
        <v>13</v>
      </c>
    </row>
    <row r="3" spans="1:27" s="1" customFormat="1" ht="93" customHeight="1">
      <c r="B3" s="68" t="s">
        <v>0</v>
      </c>
      <c r="C3" s="70" t="s">
        <v>1</v>
      </c>
      <c r="D3" s="72" t="s">
        <v>20</v>
      </c>
      <c r="E3" s="78"/>
      <c r="F3" s="56" t="s">
        <v>3</v>
      </c>
      <c r="G3" s="55"/>
      <c r="H3" s="57"/>
      <c r="I3" s="55" t="s">
        <v>2</v>
      </c>
      <c r="J3" s="55"/>
      <c r="K3" s="54"/>
      <c r="L3" s="56" t="s">
        <v>17</v>
      </c>
      <c r="M3" s="57"/>
      <c r="N3" s="56" t="s">
        <v>11</v>
      </c>
      <c r="O3" s="57"/>
      <c r="P3" s="53" t="s">
        <v>22</v>
      </c>
      <c r="Q3" s="54"/>
      <c r="R3" s="53" t="s">
        <v>23</v>
      </c>
      <c r="S3" s="55"/>
      <c r="T3" s="56" t="s">
        <v>24</v>
      </c>
      <c r="U3" s="57"/>
      <c r="V3" s="58" t="s">
        <v>25</v>
      </c>
      <c r="W3" s="59"/>
      <c r="X3" s="67"/>
    </row>
    <row r="4" spans="1:27" s="6" customFormat="1" ht="38.25" customHeight="1" thickBot="1">
      <c r="B4" s="69"/>
      <c r="C4" s="71"/>
      <c r="D4" s="73"/>
      <c r="E4" s="79"/>
      <c r="F4" s="9" t="s">
        <v>4</v>
      </c>
      <c r="G4" s="10" t="s">
        <v>12</v>
      </c>
      <c r="H4" s="11" t="s">
        <v>16</v>
      </c>
      <c r="I4" s="12" t="s">
        <v>15</v>
      </c>
      <c r="J4" s="5" t="s">
        <v>19</v>
      </c>
      <c r="K4" s="8" t="s">
        <v>16</v>
      </c>
      <c r="L4" s="9" t="s">
        <v>4</v>
      </c>
      <c r="M4" s="11" t="s">
        <v>16</v>
      </c>
      <c r="N4" s="9" t="s">
        <v>4</v>
      </c>
      <c r="O4" s="11" t="s">
        <v>16</v>
      </c>
      <c r="P4" s="8" t="s">
        <v>4</v>
      </c>
      <c r="Q4" s="7" t="s">
        <v>16</v>
      </c>
      <c r="R4" s="15" t="s">
        <v>4</v>
      </c>
      <c r="S4" s="13" t="s">
        <v>16</v>
      </c>
      <c r="T4" s="9" t="s">
        <v>4</v>
      </c>
      <c r="U4" s="11" t="s">
        <v>16</v>
      </c>
      <c r="V4" s="16" t="s">
        <v>4</v>
      </c>
      <c r="W4" s="13" t="s">
        <v>16</v>
      </c>
      <c r="X4" s="36" t="s">
        <v>18</v>
      </c>
      <c r="Y4" s="14"/>
      <c r="Z4" s="14"/>
      <c r="AA4" s="14"/>
    </row>
    <row r="5" spans="1:27" s="2" customFormat="1" ht="24" customHeight="1" thickBot="1">
      <c r="B5" s="47">
        <v>1</v>
      </c>
      <c r="C5" s="39" t="s">
        <v>27</v>
      </c>
      <c r="D5" s="48"/>
      <c r="E5" s="46"/>
      <c r="F5" s="23">
        <v>7</v>
      </c>
      <c r="G5" s="24">
        <v>8</v>
      </c>
      <c r="H5" s="25">
        <f>F5*9</f>
        <v>63</v>
      </c>
      <c r="I5" s="29">
        <v>50</v>
      </c>
      <c r="J5" s="26"/>
      <c r="K5" s="25">
        <f t="shared" ref="K5:K12" si="0">I5+J5</f>
        <v>50</v>
      </c>
      <c r="L5" s="28">
        <v>5</v>
      </c>
      <c r="M5" s="49">
        <f t="shared" ref="M5:M12" si="1">L5*2</f>
        <v>10</v>
      </c>
      <c r="N5" s="28">
        <v>60</v>
      </c>
      <c r="O5" s="27">
        <v>60</v>
      </c>
      <c r="P5" s="29">
        <v>5</v>
      </c>
      <c r="Q5" s="25">
        <f>P5*2</f>
        <v>10</v>
      </c>
      <c r="R5" s="24">
        <v>10</v>
      </c>
      <c r="S5" s="27">
        <f>R5*7</f>
        <v>70</v>
      </c>
      <c r="T5" s="23">
        <v>1</v>
      </c>
      <c r="U5" s="25">
        <f>T5*1</f>
        <v>1</v>
      </c>
      <c r="V5" s="28">
        <v>39</v>
      </c>
      <c r="W5" s="27">
        <f>V5*1</f>
        <v>39</v>
      </c>
      <c r="X5" s="37">
        <f>H5+K5+M5+O5+Q5+S5+U5+W5</f>
        <v>303</v>
      </c>
    </row>
    <row r="6" spans="1:27" s="2" customFormat="1" ht="24" customHeight="1" thickBot="1">
      <c r="B6" s="4">
        <v>2</v>
      </c>
      <c r="C6" s="40" t="s">
        <v>28</v>
      </c>
      <c r="D6" s="19"/>
      <c r="E6" s="20"/>
      <c r="F6" s="4">
        <v>6</v>
      </c>
      <c r="G6" s="17">
        <v>6</v>
      </c>
      <c r="H6" s="19">
        <f>F6*9</f>
        <v>54</v>
      </c>
      <c r="I6" s="4">
        <v>48</v>
      </c>
      <c r="J6" s="17"/>
      <c r="K6" s="19">
        <f t="shared" si="0"/>
        <v>48</v>
      </c>
      <c r="L6" s="21">
        <v>4</v>
      </c>
      <c r="M6" s="18">
        <f t="shared" si="1"/>
        <v>8</v>
      </c>
      <c r="N6" s="21">
        <v>60</v>
      </c>
      <c r="O6" s="18">
        <f>N6*1</f>
        <v>60</v>
      </c>
      <c r="P6" s="29">
        <v>10</v>
      </c>
      <c r="Q6" s="19">
        <f>P6*2</f>
        <v>20</v>
      </c>
      <c r="R6" s="24">
        <v>2</v>
      </c>
      <c r="S6" s="18">
        <f>R6*7</f>
        <v>14</v>
      </c>
      <c r="T6" s="23">
        <v>6</v>
      </c>
      <c r="U6" s="19">
        <f>T6*1</f>
        <v>6</v>
      </c>
      <c r="V6" s="28">
        <v>24</v>
      </c>
      <c r="W6" s="27">
        <f>V6*1</f>
        <v>24</v>
      </c>
      <c r="X6" s="38">
        <f>H6+K6+M6+O6+Q6+S6+U6+W6</f>
        <v>234</v>
      </c>
    </row>
    <row r="7" spans="1:27" s="2" customFormat="1" ht="24" customHeight="1" thickBot="1">
      <c r="B7" s="4">
        <v>3</v>
      </c>
      <c r="C7" s="40" t="s">
        <v>30</v>
      </c>
      <c r="D7" s="19" t="s">
        <v>29</v>
      </c>
      <c r="E7" s="20"/>
      <c r="F7" s="4">
        <v>2</v>
      </c>
      <c r="G7" s="17">
        <v>7</v>
      </c>
      <c r="H7" s="25">
        <f t="shared" ref="H7:H12" si="2">F7*9</f>
        <v>18</v>
      </c>
      <c r="I7" s="4">
        <v>50</v>
      </c>
      <c r="J7" s="17"/>
      <c r="K7" s="19">
        <f t="shared" si="0"/>
        <v>50</v>
      </c>
      <c r="L7" s="21">
        <v>0</v>
      </c>
      <c r="M7" s="18">
        <f t="shared" si="1"/>
        <v>0</v>
      </c>
      <c r="N7" s="21">
        <v>50</v>
      </c>
      <c r="O7" s="18">
        <f>N7*1</f>
        <v>50</v>
      </c>
      <c r="P7" s="29">
        <v>15</v>
      </c>
      <c r="Q7" s="25">
        <f t="shared" ref="Q7:Q12" si="3">P7*2</f>
        <v>30</v>
      </c>
      <c r="R7" s="24">
        <v>4</v>
      </c>
      <c r="S7" s="27">
        <f t="shared" ref="S7:S12" si="4">R7*7</f>
        <v>28</v>
      </c>
      <c r="T7" s="23">
        <v>6</v>
      </c>
      <c r="U7" s="25">
        <f t="shared" ref="U7:U12" si="5">T7*1</f>
        <v>6</v>
      </c>
      <c r="V7" s="28">
        <v>41</v>
      </c>
      <c r="W7" s="27">
        <f t="shared" ref="W7:W12" si="6">V7*1</f>
        <v>41</v>
      </c>
      <c r="X7" s="37">
        <f t="shared" ref="X7:X12" si="7">H7+K7+M7+O7+Q7+S7+U7+W7</f>
        <v>223</v>
      </c>
    </row>
    <row r="8" spans="1:27" s="35" customFormat="1" ht="24" customHeight="1" thickBot="1">
      <c r="A8" s="35" t="s">
        <v>31</v>
      </c>
      <c r="B8" s="30">
        <v>4</v>
      </c>
      <c r="C8" s="40" t="s">
        <v>31</v>
      </c>
      <c r="D8" s="19"/>
      <c r="E8" s="20"/>
      <c r="F8" s="4">
        <v>3</v>
      </c>
      <c r="G8" s="17">
        <v>6</v>
      </c>
      <c r="H8" s="19">
        <f t="shared" si="2"/>
        <v>27</v>
      </c>
      <c r="I8" s="4">
        <v>28</v>
      </c>
      <c r="J8" s="17"/>
      <c r="K8" s="19">
        <f t="shared" si="0"/>
        <v>28</v>
      </c>
      <c r="L8" s="21">
        <v>7</v>
      </c>
      <c r="M8" s="18">
        <f t="shared" si="1"/>
        <v>14</v>
      </c>
      <c r="N8" s="21">
        <v>10</v>
      </c>
      <c r="O8" s="27">
        <f t="shared" ref="O8:O12" si="8">N8*1</f>
        <v>10</v>
      </c>
      <c r="P8" s="29">
        <v>10</v>
      </c>
      <c r="Q8" s="19">
        <f t="shared" si="3"/>
        <v>20</v>
      </c>
      <c r="R8" s="24">
        <v>0</v>
      </c>
      <c r="S8" s="18">
        <f t="shared" si="4"/>
        <v>0</v>
      </c>
      <c r="T8" s="23">
        <v>2</v>
      </c>
      <c r="U8" s="19">
        <f t="shared" si="5"/>
        <v>2</v>
      </c>
      <c r="V8" s="28">
        <v>36</v>
      </c>
      <c r="W8" s="27">
        <f t="shared" si="6"/>
        <v>36</v>
      </c>
      <c r="X8" s="38">
        <f t="shared" si="7"/>
        <v>137</v>
      </c>
    </row>
    <row r="9" spans="1:27" s="2" customFormat="1" ht="24" customHeight="1" thickBot="1">
      <c r="B9" s="4">
        <v>5</v>
      </c>
      <c r="C9" s="40" t="s">
        <v>32</v>
      </c>
      <c r="D9" s="19"/>
      <c r="E9" s="20"/>
      <c r="F9" s="4">
        <v>6</v>
      </c>
      <c r="G9" s="17">
        <v>6</v>
      </c>
      <c r="H9" s="25">
        <f t="shared" si="2"/>
        <v>54</v>
      </c>
      <c r="I9" s="4">
        <v>12</v>
      </c>
      <c r="J9" s="17"/>
      <c r="K9" s="19">
        <f t="shared" si="0"/>
        <v>12</v>
      </c>
      <c r="L9" s="21">
        <v>4</v>
      </c>
      <c r="M9" s="18">
        <f t="shared" si="1"/>
        <v>8</v>
      </c>
      <c r="N9" s="21">
        <v>10</v>
      </c>
      <c r="O9" s="18">
        <v>10</v>
      </c>
      <c r="P9" s="29">
        <v>5</v>
      </c>
      <c r="Q9" s="25">
        <f t="shared" si="3"/>
        <v>10</v>
      </c>
      <c r="R9" s="24">
        <v>5</v>
      </c>
      <c r="S9" s="27">
        <f t="shared" si="4"/>
        <v>35</v>
      </c>
      <c r="T9" s="23">
        <v>6</v>
      </c>
      <c r="U9" s="25">
        <f t="shared" si="5"/>
        <v>6</v>
      </c>
      <c r="V9" s="28">
        <v>0</v>
      </c>
      <c r="W9" s="27">
        <f t="shared" si="6"/>
        <v>0</v>
      </c>
      <c r="X9" s="37">
        <f t="shared" si="7"/>
        <v>135</v>
      </c>
    </row>
    <row r="10" spans="1:27" s="2" customFormat="1" ht="24" customHeight="1" thickBot="1">
      <c r="A10" s="2" t="s">
        <v>33</v>
      </c>
      <c r="B10" s="4">
        <v>6</v>
      </c>
      <c r="C10" s="40" t="s">
        <v>33</v>
      </c>
      <c r="D10" s="19"/>
      <c r="E10" s="20"/>
      <c r="F10" s="4">
        <v>4</v>
      </c>
      <c r="G10" s="17">
        <v>6</v>
      </c>
      <c r="H10" s="19">
        <f t="shared" si="2"/>
        <v>36</v>
      </c>
      <c r="I10" s="4">
        <v>37</v>
      </c>
      <c r="J10" s="17"/>
      <c r="K10" s="19">
        <f t="shared" si="0"/>
        <v>37</v>
      </c>
      <c r="L10" s="21">
        <v>1</v>
      </c>
      <c r="M10" s="18">
        <f t="shared" si="1"/>
        <v>2</v>
      </c>
      <c r="N10" s="21">
        <v>10</v>
      </c>
      <c r="O10" s="18">
        <f t="shared" si="8"/>
        <v>10</v>
      </c>
      <c r="P10" s="29">
        <v>5</v>
      </c>
      <c r="Q10" s="19">
        <f t="shared" si="3"/>
        <v>10</v>
      </c>
      <c r="R10" s="24">
        <v>1</v>
      </c>
      <c r="S10" s="18">
        <f t="shared" si="4"/>
        <v>7</v>
      </c>
      <c r="T10" s="23">
        <v>31</v>
      </c>
      <c r="U10" s="19">
        <f t="shared" si="5"/>
        <v>31</v>
      </c>
      <c r="V10" s="28">
        <v>0</v>
      </c>
      <c r="W10" s="27">
        <f t="shared" si="6"/>
        <v>0</v>
      </c>
      <c r="X10" s="38">
        <f t="shared" si="7"/>
        <v>133</v>
      </c>
    </row>
    <row r="11" spans="1:27" s="2" customFormat="1" ht="24" customHeight="1" thickBot="1">
      <c r="B11" s="4">
        <v>7</v>
      </c>
      <c r="C11" s="40" t="s">
        <v>34</v>
      </c>
      <c r="D11" s="19"/>
      <c r="E11" s="20"/>
      <c r="F11" s="4">
        <v>1</v>
      </c>
      <c r="G11" s="17">
        <v>5</v>
      </c>
      <c r="H11" s="25">
        <f t="shared" si="2"/>
        <v>9</v>
      </c>
      <c r="I11" s="4">
        <v>7</v>
      </c>
      <c r="J11" s="17"/>
      <c r="K11" s="19">
        <f t="shared" si="0"/>
        <v>7</v>
      </c>
      <c r="L11" s="21">
        <v>8</v>
      </c>
      <c r="M11" s="18">
        <f t="shared" si="1"/>
        <v>16</v>
      </c>
      <c r="N11" s="21">
        <v>30</v>
      </c>
      <c r="O11" s="27">
        <f t="shared" si="8"/>
        <v>30</v>
      </c>
      <c r="P11" s="29">
        <v>0</v>
      </c>
      <c r="Q11" s="25">
        <f t="shared" si="3"/>
        <v>0</v>
      </c>
      <c r="R11" s="24">
        <v>0</v>
      </c>
      <c r="S11" s="27">
        <f t="shared" si="4"/>
        <v>0</v>
      </c>
      <c r="T11" s="23">
        <v>1</v>
      </c>
      <c r="U11" s="25">
        <f t="shared" si="5"/>
        <v>1</v>
      </c>
      <c r="V11" s="28">
        <v>0</v>
      </c>
      <c r="W11" s="27">
        <f t="shared" si="6"/>
        <v>0</v>
      </c>
      <c r="X11" s="37">
        <f t="shared" si="7"/>
        <v>63</v>
      </c>
    </row>
    <row r="12" spans="1:27" s="2" customFormat="1" ht="24" customHeight="1">
      <c r="B12" s="4">
        <v>8</v>
      </c>
      <c r="C12" s="40" t="s">
        <v>35</v>
      </c>
      <c r="D12" s="19"/>
      <c r="E12" s="20"/>
      <c r="F12" s="4">
        <v>0</v>
      </c>
      <c r="G12" s="17">
        <v>4</v>
      </c>
      <c r="H12" s="19">
        <f t="shared" si="2"/>
        <v>0</v>
      </c>
      <c r="I12" s="4">
        <v>18</v>
      </c>
      <c r="J12" s="17"/>
      <c r="K12" s="19">
        <f t="shared" si="0"/>
        <v>18</v>
      </c>
      <c r="L12" s="21">
        <v>1</v>
      </c>
      <c r="M12" s="18">
        <f t="shared" si="1"/>
        <v>2</v>
      </c>
      <c r="N12" s="21">
        <v>0</v>
      </c>
      <c r="O12" s="18">
        <f t="shared" si="8"/>
        <v>0</v>
      </c>
      <c r="P12" s="29">
        <v>0</v>
      </c>
      <c r="Q12" s="19">
        <f t="shared" si="3"/>
        <v>0</v>
      </c>
      <c r="R12" s="24">
        <v>0</v>
      </c>
      <c r="S12" s="18">
        <f t="shared" si="4"/>
        <v>0</v>
      </c>
      <c r="T12" s="23">
        <v>1</v>
      </c>
      <c r="U12" s="19">
        <f t="shared" si="5"/>
        <v>1</v>
      </c>
      <c r="V12" s="28">
        <v>0</v>
      </c>
      <c r="W12" s="27">
        <f t="shared" si="6"/>
        <v>0</v>
      </c>
      <c r="X12" s="38">
        <f t="shared" si="7"/>
        <v>21</v>
      </c>
    </row>
    <row r="13" spans="1:27" s="2" customFormat="1" ht="24" customHeight="1"/>
    <row r="14" spans="1:27" s="2" customFormat="1" ht="24" customHeight="1"/>
    <row r="15" spans="1:27" s="2" customFormat="1" ht="24" customHeight="1"/>
    <row r="16" spans="1:27" s="2" customFormat="1" ht="24" customHeight="1"/>
    <row r="17" s="2" customFormat="1" ht="24" customHeight="1"/>
    <row r="18" s="2" customFormat="1" ht="24" customHeight="1"/>
    <row r="19" s="2" customFormat="1" ht="24" customHeight="1"/>
    <row r="20" s="2" customFormat="1" ht="24" customHeight="1"/>
    <row r="21" s="2" customFormat="1" ht="24" customHeight="1"/>
    <row r="22" s="2" customFormat="1" ht="24" customHeight="1"/>
    <row r="23" s="2" customFormat="1" ht="24" customHeight="1"/>
    <row r="24" s="2" customFormat="1" ht="24" customHeight="1"/>
    <row r="25" s="2" customFormat="1" ht="24" customHeight="1"/>
    <row r="26" s="2" customFormat="1" ht="24" customHeight="1"/>
    <row r="27" s="2" customFormat="1" ht="24" customHeight="1"/>
    <row r="28" s="2" customFormat="1" ht="24" customHeight="1"/>
    <row r="29" s="2" customFormat="1" ht="24" customHeight="1"/>
    <row r="30" s="2" customFormat="1" ht="24" customHeight="1"/>
    <row r="31" s="2" customFormat="1" ht="24" customHeight="1"/>
    <row r="32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/>
    <row r="43" s="2" customFormat="1" ht="24" customHeight="1"/>
    <row r="44" s="2" customFormat="1" ht="24" customHeight="1"/>
    <row r="45" s="2" customFormat="1" ht="24" customHeight="1"/>
    <row r="46" s="2" customFormat="1" ht="24" customHeight="1"/>
    <row r="47" s="2" customFormat="1" ht="24" customHeight="1"/>
    <row r="48" s="2" customFormat="1" ht="24" customHeight="1"/>
    <row r="49" s="2" customFormat="1" ht="24" customHeight="1"/>
    <row r="50" s="2" customFormat="1" ht="24" customHeight="1"/>
    <row r="51" s="2" customFormat="1" ht="24" customHeight="1"/>
    <row r="52" s="2" customFormat="1" ht="24" customHeight="1"/>
    <row r="53" s="2" customFormat="1" ht="24" customHeight="1"/>
    <row r="54" s="2" customFormat="1" ht="24" customHeight="1"/>
    <row r="55" s="2" customFormat="1" ht="24" customHeight="1"/>
    <row r="56" s="2" customFormat="1" ht="24" customHeight="1"/>
    <row r="57" s="2" customFormat="1" ht="24" customHeight="1"/>
    <row r="58" s="2" customFormat="1" ht="24" customHeight="1"/>
    <row r="59" s="2" customFormat="1" ht="24" customHeight="1"/>
    <row r="60" s="2" customFormat="1" ht="24" customHeight="1"/>
    <row r="61" s="2" customFormat="1" ht="24" customHeight="1"/>
    <row r="62" s="2" customFormat="1" ht="24" customHeight="1"/>
    <row r="63" s="2" customFormat="1" ht="24" customHeight="1"/>
    <row r="64" s="2" customFormat="1" ht="24" customHeight="1"/>
    <row r="65" s="2" customFormat="1" ht="24" customHeight="1"/>
    <row r="66" s="2" customFormat="1" ht="24" customHeight="1"/>
    <row r="67" s="2" customFormat="1" ht="24" customHeight="1"/>
    <row r="68" s="2" customFormat="1" ht="24" customHeight="1"/>
    <row r="69" s="2" customFormat="1" ht="24" customHeight="1"/>
    <row r="70" s="2" customFormat="1" ht="24" customHeight="1"/>
    <row r="71" s="2" customFormat="1" ht="24" customHeight="1"/>
    <row r="72" s="2" customFormat="1" ht="24" customHeight="1"/>
    <row r="73" s="2" customFormat="1" ht="24" customHeight="1"/>
    <row r="74" s="2" customFormat="1" ht="24" customHeight="1"/>
    <row r="75" s="2" customFormat="1" ht="24" customHeight="1"/>
    <row r="76" s="2" customFormat="1" ht="24" customHeight="1"/>
    <row r="77" s="2" customFormat="1" ht="24" customHeight="1"/>
    <row r="78" s="2" customFormat="1" ht="24" customHeight="1"/>
    <row r="79" s="2" customFormat="1" ht="24" customHeight="1"/>
    <row r="80" s="2" customFormat="1" ht="24" customHeight="1"/>
    <row r="81" s="2" customFormat="1" ht="24" customHeight="1"/>
    <row r="82" s="2" customFormat="1" ht="24" customHeight="1"/>
    <row r="83" s="2" customFormat="1" ht="24" customHeight="1"/>
    <row r="84" s="2" customFormat="1" ht="24" customHeight="1"/>
    <row r="85" s="2" customFormat="1" ht="24" customHeight="1"/>
    <row r="86" s="2" customFormat="1" ht="24" customHeight="1"/>
    <row r="87" s="2" customFormat="1" ht="24" customHeight="1"/>
    <row r="88" s="2" customFormat="1" ht="24" customHeight="1"/>
    <row r="89" s="2" customFormat="1" ht="24" customHeight="1"/>
    <row r="90" s="2" customFormat="1" ht="24" customHeight="1"/>
    <row r="91" s="2" customFormat="1" ht="24" customHeight="1"/>
    <row r="92" s="2" customFormat="1" ht="24" customHeight="1"/>
    <row r="93" s="2" customFormat="1" ht="24" customHeight="1"/>
    <row r="94" s="2" customFormat="1" ht="24" customHeight="1"/>
    <row r="95" s="2" customFormat="1" ht="24" customHeight="1"/>
    <row r="96" s="2" customFormat="1" ht="24" customHeight="1"/>
    <row r="97" spans="3:23" s="2" customFormat="1" ht="24" customHeight="1"/>
    <row r="98" spans="3:23" s="2" customFormat="1" ht="24" customHeight="1"/>
    <row r="99" spans="3:23" s="2" customFormat="1" ht="24" customHeight="1"/>
    <row r="100" spans="3:23" s="2" customFormat="1" ht="24" customHeight="1"/>
    <row r="101" spans="3:23" s="2" customFormat="1" ht="24" customHeight="1"/>
    <row r="102" spans="3:23" s="2" customFormat="1" ht="24" customHeight="1"/>
    <row r="103" spans="3:23" s="2" customFormat="1" ht="24" customHeight="1"/>
    <row r="104" spans="3:23" s="2" customFormat="1" ht="24" customHeight="1"/>
    <row r="105" spans="3:23" s="2" customFormat="1" ht="24" customHeight="1"/>
    <row r="106" spans="3:23" s="2" customFormat="1" ht="24" customHeight="1"/>
    <row r="107" spans="3:23" s="2" customFormat="1" ht="24" customHeight="1"/>
    <row r="108" spans="3:23" s="2" customFormat="1" ht="24" customHeight="1"/>
    <row r="109" spans="3:23" s="2" customFormat="1" ht="24" customHeight="1">
      <c r="C109" s="22"/>
      <c r="T109" s="35"/>
      <c r="U109" s="35"/>
      <c r="V109" s="35"/>
      <c r="W109" s="35"/>
    </row>
    <row r="110" spans="3:23" s="2" customFormat="1" ht="24" customHeight="1">
      <c r="C110" s="22"/>
      <c r="T110" s="35"/>
      <c r="U110" s="35"/>
      <c r="V110" s="35"/>
      <c r="W110" s="35"/>
    </row>
    <row r="111" spans="3:23" s="2" customFormat="1" ht="24" customHeight="1">
      <c r="C111" s="22"/>
    </row>
    <row r="112" spans="3:23" s="2" customFormat="1" ht="24" customHeight="1">
      <c r="C112" s="22"/>
    </row>
    <row r="113" spans="3:3" s="2" customFormat="1" ht="24" customHeight="1">
      <c r="C113" s="22"/>
    </row>
    <row r="114" spans="3:3" s="2" customFormat="1" ht="24" customHeight="1">
      <c r="C114" s="22"/>
    </row>
    <row r="115" spans="3:3" s="2" customFormat="1" ht="24" customHeight="1">
      <c r="C115" s="22"/>
    </row>
    <row r="116" spans="3:3" s="2" customFormat="1" ht="24" customHeight="1">
      <c r="C116" s="22"/>
    </row>
    <row r="117" spans="3:3" s="2" customFormat="1" ht="24" customHeight="1">
      <c r="C117" s="22"/>
    </row>
    <row r="118" spans="3:3" s="2" customFormat="1" ht="24" customHeight="1">
      <c r="C118" s="22"/>
    </row>
    <row r="119" spans="3:3" s="2" customFormat="1" ht="24" customHeight="1">
      <c r="C119" s="22"/>
    </row>
    <row r="120" spans="3:3" s="2" customFormat="1" ht="24" customHeight="1">
      <c r="C120" s="22"/>
    </row>
    <row r="121" spans="3:3" s="2" customFormat="1" ht="24" customHeight="1">
      <c r="C121" s="22"/>
    </row>
    <row r="122" spans="3:3" s="2" customFormat="1" ht="24" customHeight="1">
      <c r="C122" s="22"/>
    </row>
    <row r="123" spans="3:3" s="2" customFormat="1" ht="24" customHeight="1">
      <c r="C123" s="22"/>
    </row>
    <row r="124" spans="3:3" s="2" customFormat="1" ht="24" customHeight="1">
      <c r="C124" s="22"/>
    </row>
    <row r="125" spans="3:3" s="2" customFormat="1" ht="24" customHeight="1">
      <c r="C125" s="22"/>
    </row>
    <row r="126" spans="3:3" s="2" customFormat="1" ht="24" customHeight="1">
      <c r="C126" s="22"/>
    </row>
    <row r="127" spans="3:3" s="2" customFormat="1" ht="24" customHeight="1">
      <c r="C127" s="22"/>
    </row>
    <row r="128" spans="3:3" s="2" customFormat="1" ht="24" customHeight="1">
      <c r="C128" s="22"/>
    </row>
    <row r="129" spans="3:3" s="2" customFormat="1" ht="24" customHeight="1">
      <c r="C129" s="22"/>
    </row>
    <row r="130" spans="3:3" s="2" customFormat="1" ht="24" customHeight="1">
      <c r="C130" s="22"/>
    </row>
    <row r="131" spans="3:3" s="2" customFormat="1" ht="24" customHeight="1">
      <c r="C131" s="22"/>
    </row>
    <row r="132" spans="3:3" s="2" customFormat="1" ht="24" customHeight="1">
      <c r="C132" s="22"/>
    </row>
    <row r="133" spans="3:3" s="2" customFormat="1" ht="24" customHeight="1">
      <c r="C133" s="22"/>
    </row>
    <row r="134" spans="3:3" s="2" customFormat="1" ht="24" customHeight="1">
      <c r="C134" s="22"/>
    </row>
    <row r="135" spans="3:3" s="2" customFormat="1" ht="24" customHeight="1">
      <c r="C135" s="22"/>
    </row>
    <row r="136" spans="3:3" s="2" customFormat="1" ht="24" customHeight="1">
      <c r="C136" s="22"/>
    </row>
    <row r="137" spans="3:3" s="2" customFormat="1" ht="24" customHeight="1">
      <c r="C137" s="22"/>
    </row>
    <row r="138" spans="3:3" s="2" customFormat="1" ht="24" customHeight="1">
      <c r="C138" s="22"/>
    </row>
    <row r="139" spans="3:3" s="2" customFormat="1" ht="24" customHeight="1">
      <c r="C139" s="22"/>
    </row>
    <row r="140" spans="3:3" s="2" customFormat="1" ht="24" customHeight="1">
      <c r="C140" s="22"/>
    </row>
    <row r="141" spans="3:3" s="2" customFormat="1" ht="24" customHeight="1">
      <c r="C141" s="22"/>
    </row>
    <row r="142" spans="3:3" s="2" customFormat="1" ht="24" customHeight="1">
      <c r="C142" s="22"/>
    </row>
    <row r="143" spans="3:3" s="2" customFormat="1" ht="24" customHeight="1">
      <c r="C143" s="22"/>
    </row>
    <row r="144" spans="3:3" s="2" customFormat="1" ht="24" customHeight="1">
      <c r="C144" s="22"/>
    </row>
    <row r="145" spans="3:3" s="2" customFormat="1" ht="24" customHeight="1">
      <c r="C145" s="22"/>
    </row>
    <row r="146" spans="3:3" s="2" customFormat="1" ht="24" customHeight="1">
      <c r="C146" s="22"/>
    </row>
    <row r="147" spans="3:3" s="2" customFormat="1" ht="24" customHeight="1">
      <c r="C147" s="22"/>
    </row>
    <row r="148" spans="3:3" s="2" customFormat="1" ht="24" customHeight="1">
      <c r="C148" s="22"/>
    </row>
    <row r="149" spans="3:3" s="2" customFormat="1" ht="24" customHeight="1">
      <c r="C149" s="22"/>
    </row>
    <row r="150" spans="3:3" s="2" customFormat="1" ht="24" customHeight="1">
      <c r="C150" s="22"/>
    </row>
    <row r="151" spans="3:3" s="2" customFormat="1" ht="24" customHeight="1">
      <c r="C151" s="22"/>
    </row>
    <row r="152" spans="3:3" s="2" customFormat="1" ht="24" customHeight="1">
      <c r="C152" s="22"/>
    </row>
    <row r="153" spans="3:3" s="2" customFormat="1" ht="24" customHeight="1">
      <c r="C153" s="22"/>
    </row>
    <row r="154" spans="3:3" s="2" customFormat="1" ht="24" customHeight="1">
      <c r="C154" s="22"/>
    </row>
    <row r="155" spans="3:3" s="2" customFormat="1" ht="24" customHeight="1">
      <c r="C155" s="22"/>
    </row>
    <row r="156" spans="3:3" s="2" customFormat="1" ht="24" customHeight="1">
      <c r="C156" s="22"/>
    </row>
    <row r="157" spans="3:3" s="2" customFormat="1" ht="24" customHeight="1">
      <c r="C157" s="22"/>
    </row>
    <row r="158" spans="3:3" s="2" customFormat="1" ht="24" customHeight="1">
      <c r="C158" s="22"/>
    </row>
    <row r="159" spans="3:3" s="2" customFormat="1" ht="24" customHeight="1">
      <c r="C159" s="22"/>
    </row>
    <row r="160" spans="3:3" s="2" customFormat="1" ht="24" customHeight="1">
      <c r="C160" s="22"/>
    </row>
    <row r="161" spans="3:3" s="2" customFormat="1" ht="24" customHeight="1">
      <c r="C161" s="22"/>
    </row>
    <row r="162" spans="3:3" s="2" customFormat="1" ht="24" customHeight="1">
      <c r="C162" s="22"/>
    </row>
    <row r="163" spans="3:3" s="2" customFormat="1" ht="24" customHeight="1">
      <c r="C163" s="22"/>
    </row>
    <row r="164" spans="3:3" s="2" customFormat="1" ht="24" customHeight="1">
      <c r="C164" s="22"/>
    </row>
    <row r="165" spans="3:3" s="2" customFormat="1" ht="24" customHeight="1">
      <c r="C165" s="22"/>
    </row>
    <row r="166" spans="3:3" s="2" customFormat="1" ht="24" customHeight="1">
      <c r="C166" s="22"/>
    </row>
    <row r="167" spans="3:3" s="2" customFormat="1" ht="24" customHeight="1">
      <c r="C167" s="22"/>
    </row>
    <row r="168" spans="3:3" s="2" customFormat="1" ht="24" customHeight="1">
      <c r="C168" s="22"/>
    </row>
    <row r="169" spans="3:3" s="2" customFormat="1" ht="24" customHeight="1">
      <c r="C169" s="22"/>
    </row>
    <row r="170" spans="3:3" s="2" customFormat="1" ht="24" customHeight="1">
      <c r="C170" s="22"/>
    </row>
    <row r="171" spans="3:3" s="2" customFormat="1" ht="24" customHeight="1">
      <c r="C171" s="22"/>
    </row>
    <row r="172" spans="3:3" s="2" customFormat="1" ht="24" customHeight="1">
      <c r="C172" s="22"/>
    </row>
    <row r="173" spans="3:3" s="2" customFormat="1" ht="24" customHeight="1">
      <c r="C173" s="22"/>
    </row>
    <row r="174" spans="3:3" s="2" customFormat="1" ht="24" customHeight="1">
      <c r="C174" s="22"/>
    </row>
    <row r="175" spans="3:3" s="2" customFormat="1" ht="24" customHeight="1">
      <c r="C175" s="22"/>
    </row>
    <row r="176" spans="3:3" s="2" customFormat="1" ht="24" customHeight="1">
      <c r="C176" s="22"/>
    </row>
    <row r="177" spans="3:3" s="2" customFormat="1" ht="24" customHeight="1">
      <c r="C177" s="22"/>
    </row>
    <row r="178" spans="3:3" s="2" customFormat="1" ht="24" customHeight="1">
      <c r="C178" s="22"/>
    </row>
    <row r="179" spans="3:3" s="2" customFormat="1" ht="24" customHeight="1">
      <c r="C179" s="22"/>
    </row>
    <row r="180" spans="3:3" s="2" customFormat="1" ht="24" customHeight="1">
      <c r="C180" s="22"/>
    </row>
    <row r="181" spans="3:3" s="2" customFormat="1" ht="24" customHeight="1">
      <c r="C181" s="22"/>
    </row>
    <row r="182" spans="3:3" s="2" customFormat="1" ht="24" customHeight="1">
      <c r="C182" s="22"/>
    </row>
    <row r="183" spans="3:3" s="2" customFormat="1" ht="24" customHeight="1">
      <c r="C183" s="22"/>
    </row>
    <row r="184" spans="3:3" s="2" customFormat="1" ht="24" customHeight="1">
      <c r="C184" s="22"/>
    </row>
    <row r="185" spans="3:3" s="2" customFormat="1" ht="24" customHeight="1">
      <c r="C185" s="22"/>
    </row>
    <row r="186" spans="3:3" s="2" customFormat="1" ht="24" customHeight="1">
      <c r="C186" s="22"/>
    </row>
    <row r="187" spans="3:3" s="2" customFormat="1" ht="24" customHeight="1">
      <c r="C187" s="22"/>
    </row>
    <row r="188" spans="3:3" s="2" customFormat="1" ht="24" customHeight="1">
      <c r="C188" s="22"/>
    </row>
    <row r="189" spans="3:3" s="2" customFormat="1" ht="24" customHeight="1">
      <c r="C189" s="22"/>
    </row>
    <row r="190" spans="3:3" s="2" customFormat="1" ht="24" customHeight="1">
      <c r="C190" s="22"/>
    </row>
    <row r="191" spans="3:3" s="2" customFormat="1" ht="24" customHeight="1">
      <c r="C191" s="22"/>
    </row>
    <row r="192" spans="3:3" s="2" customFormat="1" ht="24" customHeight="1">
      <c r="C192" s="22"/>
    </row>
    <row r="193" spans="3:3" s="2" customFormat="1" ht="24" customHeight="1">
      <c r="C193" s="22"/>
    </row>
    <row r="194" spans="3:3" s="2" customFormat="1" ht="24" customHeight="1">
      <c r="C194" s="22"/>
    </row>
    <row r="195" spans="3:3" s="2" customFormat="1" ht="24" customHeight="1">
      <c r="C195" s="22"/>
    </row>
    <row r="196" spans="3:3" s="2" customFormat="1" ht="24" customHeight="1">
      <c r="C196" s="22"/>
    </row>
    <row r="197" spans="3:3" s="2" customFormat="1" ht="24" customHeight="1">
      <c r="C197" s="22"/>
    </row>
    <row r="198" spans="3:3" s="2" customFormat="1" ht="24" customHeight="1">
      <c r="C198" s="22"/>
    </row>
    <row r="199" spans="3:3" s="2" customFormat="1" ht="24" customHeight="1">
      <c r="C199" s="22"/>
    </row>
    <row r="200" spans="3:3" s="2" customFormat="1" ht="24" customHeight="1">
      <c r="C200" s="22"/>
    </row>
    <row r="201" spans="3:3" s="2" customFormat="1" ht="24" customHeight="1">
      <c r="C201" s="22"/>
    </row>
    <row r="202" spans="3:3" s="2" customFormat="1" ht="24" customHeight="1">
      <c r="C202" s="22"/>
    </row>
    <row r="203" spans="3:3" s="2" customFormat="1" ht="24" customHeight="1">
      <c r="C203" s="22"/>
    </row>
    <row r="204" spans="3:3" s="2" customFormat="1" ht="24" customHeight="1">
      <c r="C204" s="22"/>
    </row>
    <row r="205" spans="3:3" s="2" customFormat="1" ht="24" customHeight="1">
      <c r="C205" s="22"/>
    </row>
    <row r="206" spans="3:3" s="2" customFormat="1" ht="24" customHeight="1">
      <c r="C206" s="22"/>
    </row>
    <row r="207" spans="3:3" s="2" customFormat="1" ht="24" customHeight="1">
      <c r="C207" s="22"/>
    </row>
    <row r="208" spans="3:3" s="2" customFormat="1" ht="24" customHeight="1">
      <c r="C208" s="22"/>
    </row>
    <row r="209" spans="3:3" s="2" customFormat="1" ht="24" customHeight="1">
      <c r="C209" s="22"/>
    </row>
    <row r="210" spans="3:3" s="2" customFormat="1" ht="24" customHeight="1">
      <c r="C210" s="22"/>
    </row>
    <row r="211" spans="3:3" s="2" customFormat="1" ht="24" customHeight="1">
      <c r="C211" s="22"/>
    </row>
    <row r="212" spans="3:3" s="2" customFormat="1" ht="24" customHeight="1">
      <c r="C212" s="22"/>
    </row>
    <row r="213" spans="3:3" s="2" customFormat="1" ht="24" customHeight="1">
      <c r="C213" s="22"/>
    </row>
    <row r="214" spans="3:3" s="2" customFormat="1" ht="24" customHeight="1">
      <c r="C214" s="22"/>
    </row>
    <row r="215" spans="3:3" s="2" customFormat="1" ht="24" customHeight="1">
      <c r="C215" s="22"/>
    </row>
    <row r="216" spans="3:3" s="2" customFormat="1" ht="24" customHeight="1">
      <c r="C216" s="22"/>
    </row>
    <row r="217" spans="3:3" s="2" customFormat="1" ht="24" customHeight="1">
      <c r="C217" s="22"/>
    </row>
    <row r="218" spans="3:3" s="2" customFormat="1" ht="24" customHeight="1">
      <c r="C218" s="22"/>
    </row>
    <row r="219" spans="3:3" s="2" customFormat="1" ht="24" customHeight="1">
      <c r="C219" s="22"/>
    </row>
    <row r="220" spans="3:3" s="2" customFormat="1" ht="24" customHeight="1">
      <c r="C220" s="22"/>
    </row>
    <row r="221" spans="3:3" s="2" customFormat="1" ht="24" customHeight="1">
      <c r="C221" s="22"/>
    </row>
    <row r="222" spans="3:3" s="2" customFormat="1" ht="24" customHeight="1">
      <c r="C222" s="22"/>
    </row>
    <row r="223" spans="3:3" s="2" customFormat="1" ht="24" customHeight="1">
      <c r="C223" s="22"/>
    </row>
    <row r="224" spans="3:3" s="2" customFormat="1" ht="24" customHeight="1">
      <c r="C224" s="22"/>
    </row>
    <row r="225" spans="3:3" s="2" customFormat="1" ht="24" customHeight="1">
      <c r="C225" s="22"/>
    </row>
    <row r="226" spans="3:3" s="2" customFormat="1" ht="24" customHeight="1">
      <c r="C226" s="22"/>
    </row>
    <row r="227" spans="3:3" s="2" customFormat="1" ht="24" customHeight="1">
      <c r="C227" s="22"/>
    </row>
    <row r="228" spans="3:3" s="2" customFormat="1" ht="24" customHeight="1">
      <c r="C228" s="22"/>
    </row>
    <row r="229" spans="3:3" s="2" customFormat="1" ht="24" customHeight="1">
      <c r="C229" s="22"/>
    </row>
    <row r="230" spans="3:3" s="2" customFormat="1" ht="24" customHeight="1">
      <c r="C230" s="22"/>
    </row>
    <row r="231" spans="3:3" s="2" customFormat="1" ht="24" customHeight="1">
      <c r="C231" s="22"/>
    </row>
    <row r="232" spans="3:3" s="2" customFormat="1" ht="24" customHeight="1">
      <c r="C232" s="22"/>
    </row>
    <row r="233" spans="3:3" s="2" customFormat="1" ht="24" customHeight="1">
      <c r="C233" s="22"/>
    </row>
    <row r="234" spans="3:3" s="2" customFormat="1" ht="24" customHeight="1">
      <c r="C234" s="22"/>
    </row>
    <row r="235" spans="3:3" s="2" customFormat="1" ht="24" customHeight="1">
      <c r="C235" s="22"/>
    </row>
    <row r="236" spans="3:3" s="2" customFormat="1" ht="24" customHeight="1">
      <c r="C236" s="22"/>
    </row>
    <row r="237" spans="3:3" s="2" customFormat="1" ht="24" customHeight="1">
      <c r="C237" s="22"/>
    </row>
    <row r="238" spans="3:3" s="2" customFormat="1" ht="24" customHeight="1">
      <c r="C238" s="22"/>
    </row>
    <row r="239" spans="3:3" s="2" customFormat="1" ht="24" customHeight="1">
      <c r="C239" s="22"/>
    </row>
    <row r="240" spans="3:3" s="2" customFormat="1" ht="24" customHeight="1">
      <c r="C240" s="22"/>
    </row>
    <row r="241" spans="3:3" s="2" customFormat="1" ht="24" customHeight="1">
      <c r="C241" s="22"/>
    </row>
    <row r="242" spans="3:3" s="2" customFormat="1" ht="24" customHeight="1">
      <c r="C242" s="22"/>
    </row>
    <row r="243" spans="3:3" s="2" customFormat="1" ht="24" customHeight="1">
      <c r="C243" s="22"/>
    </row>
    <row r="244" spans="3:3" s="2" customFormat="1" ht="24" customHeight="1">
      <c r="C244" s="22"/>
    </row>
    <row r="245" spans="3:3" s="2" customFormat="1" ht="24" customHeight="1">
      <c r="C245" s="22"/>
    </row>
    <row r="246" spans="3:3" s="2" customFormat="1" ht="24" customHeight="1">
      <c r="C246" s="22"/>
    </row>
    <row r="247" spans="3:3" s="2" customFormat="1" ht="24" customHeight="1">
      <c r="C247" s="22"/>
    </row>
    <row r="248" spans="3:3" s="2" customFormat="1" ht="24" customHeight="1">
      <c r="C248" s="22"/>
    </row>
    <row r="249" spans="3:3" s="2" customFormat="1" ht="24" customHeight="1">
      <c r="C249" s="22"/>
    </row>
    <row r="250" spans="3:3" s="2" customFormat="1" ht="24" customHeight="1">
      <c r="C250" s="22"/>
    </row>
    <row r="251" spans="3:3" s="2" customFormat="1" ht="24" customHeight="1">
      <c r="C251" s="22"/>
    </row>
    <row r="252" spans="3:3" s="2" customFormat="1" ht="24" customHeight="1">
      <c r="C252" s="22"/>
    </row>
    <row r="253" spans="3:3" s="2" customFormat="1" ht="24" customHeight="1">
      <c r="C253" s="22"/>
    </row>
    <row r="254" spans="3:3" s="2" customFormat="1" ht="24" customHeight="1">
      <c r="C254" s="22"/>
    </row>
    <row r="255" spans="3:3" s="2" customFormat="1" ht="24" customHeight="1">
      <c r="C255" s="22"/>
    </row>
    <row r="256" spans="3:3" s="2" customFormat="1" ht="24" customHeight="1">
      <c r="C256" s="22"/>
    </row>
    <row r="257" spans="3:3" s="2" customFormat="1" ht="24" customHeight="1">
      <c r="C257" s="22"/>
    </row>
    <row r="258" spans="3:3" s="2" customFormat="1" ht="24" customHeight="1">
      <c r="C258" s="22"/>
    </row>
    <row r="259" spans="3:3" s="2" customFormat="1">
      <c r="C259" s="22"/>
    </row>
    <row r="260" spans="3:3" s="2" customFormat="1">
      <c r="C260" s="22"/>
    </row>
    <row r="261" spans="3:3" s="2" customFormat="1">
      <c r="C261" s="22"/>
    </row>
    <row r="262" spans="3:3" s="2" customFormat="1">
      <c r="C262" s="22"/>
    </row>
  </sheetData>
  <mergeCells count="22">
    <mergeCell ref="X2:X3"/>
    <mergeCell ref="B3:B4"/>
    <mergeCell ref="C3:C4"/>
    <mergeCell ref="D3:D4"/>
    <mergeCell ref="F3:H3"/>
    <mergeCell ref="I3:K3"/>
    <mergeCell ref="B2:D2"/>
    <mergeCell ref="E2:E4"/>
    <mergeCell ref="F2:H2"/>
    <mergeCell ref="I2:K2"/>
    <mergeCell ref="L2:M2"/>
    <mergeCell ref="N2:O2"/>
    <mergeCell ref="L3:M3"/>
    <mergeCell ref="N3:O3"/>
    <mergeCell ref="P3:Q3"/>
    <mergeCell ref="R3:S3"/>
    <mergeCell ref="T3:U3"/>
    <mergeCell ref="V3:W3"/>
    <mergeCell ref="P2:Q2"/>
    <mergeCell ref="R2:S2"/>
    <mergeCell ref="T2:U2"/>
    <mergeCell ref="V2:W2"/>
  </mergeCells>
  <pageMargins left="0" right="0" top="0" bottom="0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A262"/>
  <sheetViews>
    <sheetView tabSelected="1" zoomScale="95" zoomScaleNormal="95" workbookViewId="0">
      <pane ySplit="4" topLeftCell="A5" activePane="bottomLeft" state="frozen"/>
      <selection pane="bottomLeft" activeCell="D5" sqref="D5"/>
    </sheetView>
  </sheetViews>
  <sheetFormatPr defaultRowHeight="15"/>
  <cols>
    <col min="1" max="1" width="0.5703125" style="3" customWidth="1"/>
    <col min="2" max="2" width="4.42578125" style="2" customWidth="1"/>
    <col min="3" max="3" width="27.5703125" style="22" customWidth="1"/>
    <col min="4" max="4" width="9.42578125" style="3" customWidth="1"/>
    <col min="5" max="5" width="6.7109375" style="3" customWidth="1"/>
    <col min="6" max="8" width="5" style="3" customWidth="1"/>
    <col min="9" max="10" width="4.5703125" style="3" customWidth="1"/>
    <col min="11" max="11" width="4.5703125" style="3" bestFit="1" customWidth="1"/>
    <col min="12" max="12" width="5" style="3" customWidth="1"/>
    <col min="13" max="13" width="4" style="3" bestFit="1" customWidth="1"/>
    <col min="14" max="15" width="4" style="3" customWidth="1"/>
    <col min="16" max="17" width="5.42578125" style="3" customWidth="1"/>
    <col min="18" max="19" width="5.7109375" style="3" customWidth="1"/>
    <col min="20" max="20" width="4.7109375" style="3" bestFit="1" customWidth="1"/>
    <col min="21" max="21" width="4" style="3" bestFit="1" customWidth="1"/>
    <col min="22" max="22" width="5.42578125" style="3" customWidth="1"/>
    <col min="23" max="23" width="5.85546875" style="3" customWidth="1"/>
    <col min="24" max="24" width="8.28515625" style="3" customWidth="1"/>
    <col min="25" max="25" width="0.85546875" style="3" customWidth="1"/>
    <col min="26" max="26" width="1" style="3" customWidth="1"/>
    <col min="27" max="16384" width="9.140625" style="3"/>
  </cols>
  <sheetData>
    <row r="1" spans="2:27" ht="8.25" customHeight="1" thickBot="1"/>
    <row r="2" spans="2:27" s="2" customFormat="1" ht="20.25" customHeight="1" thickBot="1">
      <c r="B2" s="74"/>
      <c r="C2" s="75"/>
      <c r="D2" s="76"/>
      <c r="E2" s="77" t="s">
        <v>21</v>
      </c>
      <c r="F2" s="64" t="s">
        <v>5</v>
      </c>
      <c r="G2" s="63"/>
      <c r="H2" s="61"/>
      <c r="I2" s="63" t="s">
        <v>14</v>
      </c>
      <c r="J2" s="63"/>
      <c r="K2" s="60"/>
      <c r="L2" s="64" t="s">
        <v>6</v>
      </c>
      <c r="M2" s="61"/>
      <c r="N2" s="64" t="s">
        <v>7</v>
      </c>
      <c r="O2" s="61"/>
      <c r="P2" s="60" t="s">
        <v>8</v>
      </c>
      <c r="Q2" s="61"/>
      <c r="R2" s="62" t="s">
        <v>9</v>
      </c>
      <c r="S2" s="63"/>
      <c r="T2" s="64" t="s">
        <v>10</v>
      </c>
      <c r="U2" s="61"/>
      <c r="V2" s="65" t="s">
        <v>26</v>
      </c>
      <c r="W2" s="60"/>
      <c r="X2" s="66" t="s">
        <v>13</v>
      </c>
    </row>
    <row r="3" spans="2:27" s="1" customFormat="1" ht="93" customHeight="1">
      <c r="B3" s="68" t="s">
        <v>0</v>
      </c>
      <c r="C3" s="70" t="s">
        <v>1</v>
      </c>
      <c r="D3" s="72" t="s">
        <v>20</v>
      </c>
      <c r="E3" s="78"/>
      <c r="F3" s="56" t="s">
        <v>3</v>
      </c>
      <c r="G3" s="55"/>
      <c r="H3" s="57"/>
      <c r="I3" s="55" t="s">
        <v>2</v>
      </c>
      <c r="J3" s="55"/>
      <c r="K3" s="54"/>
      <c r="L3" s="56" t="s">
        <v>17</v>
      </c>
      <c r="M3" s="57"/>
      <c r="N3" s="56" t="s">
        <v>11</v>
      </c>
      <c r="O3" s="57"/>
      <c r="P3" s="53" t="s">
        <v>22</v>
      </c>
      <c r="Q3" s="54"/>
      <c r="R3" s="53" t="s">
        <v>23</v>
      </c>
      <c r="S3" s="55"/>
      <c r="T3" s="56" t="s">
        <v>24</v>
      </c>
      <c r="U3" s="57"/>
      <c r="V3" s="58" t="s">
        <v>25</v>
      </c>
      <c r="W3" s="59"/>
      <c r="X3" s="67"/>
    </row>
    <row r="4" spans="2:27" s="6" customFormat="1" ht="38.25" customHeight="1" thickBot="1">
      <c r="B4" s="69"/>
      <c r="C4" s="71"/>
      <c r="D4" s="73"/>
      <c r="E4" s="79"/>
      <c r="F4" s="9" t="s">
        <v>4</v>
      </c>
      <c r="G4" s="10" t="s">
        <v>12</v>
      </c>
      <c r="H4" s="11" t="s">
        <v>16</v>
      </c>
      <c r="I4" s="12" t="s">
        <v>15</v>
      </c>
      <c r="J4" s="5" t="s">
        <v>19</v>
      </c>
      <c r="K4" s="8" t="s">
        <v>16</v>
      </c>
      <c r="L4" s="9" t="s">
        <v>4</v>
      </c>
      <c r="M4" s="11" t="s">
        <v>16</v>
      </c>
      <c r="N4" s="9" t="s">
        <v>4</v>
      </c>
      <c r="O4" s="11" t="s">
        <v>16</v>
      </c>
      <c r="P4" s="8" t="s">
        <v>4</v>
      </c>
      <c r="Q4" s="7" t="s">
        <v>16</v>
      </c>
      <c r="R4" s="15" t="s">
        <v>4</v>
      </c>
      <c r="S4" s="13" t="s">
        <v>16</v>
      </c>
      <c r="T4" s="9" t="s">
        <v>4</v>
      </c>
      <c r="U4" s="11" t="s">
        <v>16</v>
      </c>
      <c r="V4" s="16" t="s">
        <v>4</v>
      </c>
      <c r="W4" s="13" t="s">
        <v>16</v>
      </c>
      <c r="X4" s="36" t="s">
        <v>18</v>
      </c>
      <c r="Y4" s="14"/>
      <c r="Z4" s="14"/>
      <c r="AA4" s="14"/>
    </row>
    <row r="5" spans="2:27" s="2" customFormat="1" ht="24" customHeight="1" thickBot="1">
      <c r="B5" s="47">
        <v>1</v>
      </c>
      <c r="C5" s="39" t="s">
        <v>36</v>
      </c>
      <c r="D5" s="52" t="s">
        <v>80</v>
      </c>
      <c r="E5" s="46"/>
      <c r="F5" s="23">
        <v>10</v>
      </c>
      <c r="G5" s="24">
        <v>11</v>
      </c>
      <c r="H5" s="25">
        <f>F5*9</f>
        <v>90</v>
      </c>
      <c r="I5" s="29">
        <v>67</v>
      </c>
      <c r="J5" s="26">
        <v>66</v>
      </c>
      <c r="K5" s="25">
        <f t="shared" ref="K5:K9" si="0">I5+J5</f>
        <v>133</v>
      </c>
      <c r="L5" s="28">
        <v>14</v>
      </c>
      <c r="M5" s="49">
        <f t="shared" ref="M5:M9" si="1">L5*2</f>
        <v>28</v>
      </c>
      <c r="N5" s="28">
        <v>100</v>
      </c>
      <c r="O5" s="27">
        <f>N5*1</f>
        <v>100</v>
      </c>
      <c r="P5" s="29">
        <v>23</v>
      </c>
      <c r="Q5" s="25">
        <f>P5*2</f>
        <v>46</v>
      </c>
      <c r="R5" s="24">
        <v>2</v>
      </c>
      <c r="S5" s="27">
        <f>R5*7</f>
        <v>14</v>
      </c>
      <c r="T5" s="23">
        <v>36</v>
      </c>
      <c r="U5" s="25">
        <f>T5*1</f>
        <v>36</v>
      </c>
      <c r="V5" s="28">
        <v>68</v>
      </c>
      <c r="W5" s="27">
        <f>V5*1</f>
        <v>68</v>
      </c>
      <c r="X5" s="37">
        <f>H5+K5+M5+O5+Q5+S5+U5+W5</f>
        <v>515</v>
      </c>
    </row>
    <row r="6" spans="2:27" s="2" customFormat="1" ht="24" customHeight="1" thickBot="1">
      <c r="B6" s="4">
        <v>2</v>
      </c>
      <c r="C6" s="40" t="s">
        <v>37</v>
      </c>
      <c r="D6" s="19" t="s">
        <v>80</v>
      </c>
      <c r="E6" s="20"/>
      <c r="F6" s="4">
        <v>5</v>
      </c>
      <c r="G6" s="17">
        <v>8</v>
      </c>
      <c r="H6" s="19">
        <f>F6*9</f>
        <v>45</v>
      </c>
      <c r="I6" s="4">
        <v>44</v>
      </c>
      <c r="J6" s="17">
        <v>33</v>
      </c>
      <c r="K6" s="19">
        <f t="shared" si="0"/>
        <v>77</v>
      </c>
      <c r="L6" s="21">
        <v>13</v>
      </c>
      <c r="M6" s="18">
        <f t="shared" si="1"/>
        <v>26</v>
      </c>
      <c r="N6" s="21">
        <v>80</v>
      </c>
      <c r="O6" s="18">
        <f>N6*1</f>
        <v>80</v>
      </c>
      <c r="P6" s="29">
        <v>21</v>
      </c>
      <c r="Q6" s="19">
        <f>P6*2</f>
        <v>42</v>
      </c>
      <c r="R6" s="24">
        <v>7</v>
      </c>
      <c r="S6" s="18">
        <f>R6*7</f>
        <v>49</v>
      </c>
      <c r="T6" s="23">
        <v>21</v>
      </c>
      <c r="U6" s="19">
        <f>T6*1</f>
        <v>21</v>
      </c>
      <c r="V6" s="28">
        <v>32</v>
      </c>
      <c r="W6" s="27">
        <f>V6*1</f>
        <v>32</v>
      </c>
      <c r="X6" s="38">
        <f>H6+K6+M6+O6+Q6+S6+U6+W6</f>
        <v>372</v>
      </c>
    </row>
    <row r="7" spans="2:27" s="2" customFormat="1" ht="24" customHeight="1" thickBot="1">
      <c r="B7" s="4">
        <v>3</v>
      </c>
      <c r="C7" s="40" t="s">
        <v>38</v>
      </c>
      <c r="D7" s="19" t="s">
        <v>80</v>
      </c>
      <c r="E7" s="20"/>
      <c r="F7" s="4">
        <v>4</v>
      </c>
      <c r="G7" s="17">
        <v>8</v>
      </c>
      <c r="H7" s="25">
        <f t="shared" ref="H7:H9" si="2">F7*9</f>
        <v>36</v>
      </c>
      <c r="I7" s="4">
        <v>25</v>
      </c>
      <c r="J7" s="17">
        <v>25</v>
      </c>
      <c r="K7" s="19">
        <v>50</v>
      </c>
      <c r="L7" s="21">
        <v>31</v>
      </c>
      <c r="M7" s="18">
        <f t="shared" si="1"/>
        <v>62</v>
      </c>
      <c r="N7" s="21">
        <v>70</v>
      </c>
      <c r="O7" s="18">
        <f>N7*1</f>
        <v>70</v>
      </c>
      <c r="P7" s="29">
        <v>31</v>
      </c>
      <c r="Q7" s="25">
        <f t="shared" ref="Q7:Q9" si="3">P7*2</f>
        <v>62</v>
      </c>
      <c r="R7" s="24">
        <v>0</v>
      </c>
      <c r="S7" s="27">
        <f t="shared" ref="S7:S9" si="4">R7*7</f>
        <v>0</v>
      </c>
      <c r="T7" s="23">
        <v>21</v>
      </c>
      <c r="U7" s="25">
        <f t="shared" ref="U7:U9" si="5">T7*1</f>
        <v>21</v>
      </c>
      <c r="V7" s="28">
        <v>53</v>
      </c>
      <c r="W7" s="27">
        <f t="shared" ref="W7:W9" si="6">V7*1</f>
        <v>53</v>
      </c>
      <c r="X7" s="37">
        <f t="shared" ref="X7:X9" si="7">H7+K7+M7+O7+Q7+S7+U7+W7</f>
        <v>354</v>
      </c>
    </row>
    <row r="8" spans="2:27" s="35" customFormat="1" ht="24" customHeight="1" thickBot="1">
      <c r="B8" s="30">
        <v>4</v>
      </c>
      <c r="C8" s="40" t="s">
        <v>39</v>
      </c>
      <c r="D8" s="19" t="s">
        <v>80</v>
      </c>
      <c r="E8" s="20"/>
      <c r="F8" s="4">
        <v>4</v>
      </c>
      <c r="G8" s="17">
        <v>8</v>
      </c>
      <c r="H8" s="19">
        <f t="shared" si="2"/>
        <v>36</v>
      </c>
      <c r="I8" s="4">
        <v>31</v>
      </c>
      <c r="J8" s="17">
        <v>18</v>
      </c>
      <c r="K8" s="19">
        <f t="shared" si="0"/>
        <v>49</v>
      </c>
      <c r="L8" s="21">
        <v>11</v>
      </c>
      <c r="M8" s="18">
        <f t="shared" si="1"/>
        <v>22</v>
      </c>
      <c r="N8" s="21">
        <v>60</v>
      </c>
      <c r="O8" s="27">
        <f t="shared" ref="O8:O9" si="8">N8*1</f>
        <v>60</v>
      </c>
      <c r="P8" s="29">
        <v>15</v>
      </c>
      <c r="Q8" s="19">
        <f t="shared" si="3"/>
        <v>30</v>
      </c>
      <c r="R8" s="24">
        <v>3</v>
      </c>
      <c r="S8" s="18">
        <f t="shared" si="4"/>
        <v>21</v>
      </c>
      <c r="T8" s="23">
        <v>26</v>
      </c>
      <c r="U8" s="19">
        <f t="shared" si="5"/>
        <v>26</v>
      </c>
      <c r="V8" s="28">
        <v>46</v>
      </c>
      <c r="W8" s="27">
        <f t="shared" si="6"/>
        <v>46</v>
      </c>
      <c r="X8" s="38">
        <f t="shared" si="7"/>
        <v>290</v>
      </c>
    </row>
    <row r="9" spans="2:27" s="2" customFormat="1" ht="24" customHeight="1">
      <c r="B9" s="4">
        <v>5</v>
      </c>
      <c r="C9" s="40" t="s">
        <v>40</v>
      </c>
      <c r="D9" s="19" t="s">
        <v>80</v>
      </c>
      <c r="E9" s="20"/>
      <c r="F9" s="4">
        <v>5</v>
      </c>
      <c r="G9" s="17">
        <v>8</v>
      </c>
      <c r="H9" s="25">
        <f t="shared" si="2"/>
        <v>45</v>
      </c>
      <c r="I9" s="4">
        <v>27</v>
      </c>
      <c r="J9" s="17">
        <v>15</v>
      </c>
      <c r="K9" s="19">
        <f t="shared" si="0"/>
        <v>42</v>
      </c>
      <c r="L9" s="21">
        <v>13</v>
      </c>
      <c r="M9" s="18">
        <f t="shared" si="1"/>
        <v>26</v>
      </c>
      <c r="N9" s="21">
        <v>50</v>
      </c>
      <c r="O9" s="18">
        <f t="shared" si="8"/>
        <v>50</v>
      </c>
      <c r="P9" s="29">
        <v>26</v>
      </c>
      <c r="Q9" s="25">
        <f t="shared" si="3"/>
        <v>52</v>
      </c>
      <c r="R9" s="24">
        <v>1</v>
      </c>
      <c r="S9" s="27">
        <f t="shared" si="4"/>
        <v>7</v>
      </c>
      <c r="T9" s="23">
        <v>31</v>
      </c>
      <c r="U9" s="25">
        <f t="shared" si="5"/>
        <v>31</v>
      </c>
      <c r="V9" s="28">
        <v>30</v>
      </c>
      <c r="W9" s="27">
        <f t="shared" si="6"/>
        <v>30</v>
      </c>
      <c r="X9" s="37">
        <f t="shared" si="7"/>
        <v>283</v>
      </c>
    </row>
    <row r="10" spans="2:27" s="2" customFormat="1" ht="24" customHeight="1"/>
    <row r="11" spans="2:27" s="2" customFormat="1" ht="24" customHeight="1"/>
    <row r="12" spans="2:27" s="2" customFormat="1" ht="24" customHeight="1"/>
    <row r="13" spans="2:27" s="2" customFormat="1" ht="24" customHeight="1"/>
    <row r="14" spans="2:27" s="2" customFormat="1" ht="24" customHeight="1"/>
    <row r="15" spans="2:27" s="2" customFormat="1" ht="24" customHeight="1"/>
    <row r="16" spans="2:27" s="2" customFormat="1" ht="24" customHeight="1"/>
    <row r="17" s="2" customFormat="1" ht="24" customHeight="1"/>
    <row r="18" s="2" customFormat="1" ht="24" customHeight="1"/>
    <row r="19" s="2" customFormat="1" ht="24" customHeight="1"/>
    <row r="20" s="2" customFormat="1" ht="24" customHeight="1"/>
    <row r="21" s="2" customFormat="1" ht="24" customHeight="1"/>
    <row r="22" s="2" customFormat="1" ht="24" customHeight="1"/>
    <row r="23" s="2" customFormat="1" ht="24" customHeight="1"/>
    <row r="24" s="2" customFormat="1" ht="24" customHeight="1"/>
    <row r="25" s="2" customFormat="1" ht="24" customHeight="1"/>
    <row r="26" s="2" customFormat="1" ht="24" customHeight="1"/>
    <row r="27" s="2" customFormat="1" ht="24" customHeight="1"/>
    <row r="28" s="2" customFormat="1" ht="24" customHeight="1"/>
    <row r="29" s="2" customFormat="1" ht="24" customHeight="1"/>
    <row r="30" s="2" customFormat="1" ht="24" customHeight="1"/>
    <row r="31" s="2" customFormat="1" ht="24" customHeight="1"/>
    <row r="32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/>
    <row r="43" s="2" customFormat="1" ht="24" customHeight="1"/>
    <row r="44" s="2" customFormat="1" ht="24" customHeight="1"/>
    <row r="45" s="2" customFormat="1" ht="24" customHeight="1"/>
    <row r="46" s="2" customFormat="1" ht="24" customHeight="1"/>
    <row r="47" s="2" customFormat="1" ht="24" customHeight="1"/>
    <row r="48" s="2" customFormat="1" ht="24" customHeight="1"/>
    <row r="49" s="2" customFormat="1" ht="24" customHeight="1"/>
    <row r="50" s="2" customFormat="1" ht="24" customHeight="1"/>
    <row r="51" s="2" customFormat="1" ht="24" customHeight="1"/>
    <row r="52" s="2" customFormat="1" ht="24" customHeight="1"/>
    <row r="53" s="2" customFormat="1" ht="24" customHeight="1"/>
    <row r="54" s="2" customFormat="1" ht="24" customHeight="1"/>
    <row r="55" s="2" customFormat="1" ht="24" customHeight="1"/>
    <row r="56" s="2" customFormat="1" ht="24" customHeight="1"/>
    <row r="57" s="2" customFormat="1" ht="24" customHeight="1"/>
    <row r="58" s="2" customFormat="1" ht="24" customHeight="1"/>
    <row r="59" s="2" customFormat="1" ht="24" customHeight="1"/>
    <row r="60" s="2" customFormat="1" ht="24" customHeight="1"/>
    <row r="61" s="2" customFormat="1" ht="24" customHeight="1"/>
    <row r="62" s="2" customFormat="1" ht="24" customHeight="1"/>
    <row r="63" s="2" customFormat="1" ht="24" customHeight="1"/>
    <row r="64" s="2" customFormat="1" ht="24" customHeight="1"/>
    <row r="65" s="2" customFormat="1" ht="24" customHeight="1"/>
    <row r="66" s="2" customFormat="1" ht="24" customHeight="1"/>
    <row r="67" s="2" customFormat="1" ht="24" customHeight="1"/>
    <row r="68" s="2" customFormat="1" ht="24" customHeight="1"/>
    <row r="69" s="2" customFormat="1" ht="24" customHeight="1"/>
    <row r="70" s="2" customFormat="1" ht="24" customHeight="1"/>
    <row r="71" s="2" customFormat="1" ht="24" customHeight="1"/>
    <row r="72" s="2" customFormat="1" ht="24" customHeight="1"/>
    <row r="73" s="2" customFormat="1" ht="24" customHeight="1"/>
    <row r="74" s="2" customFormat="1" ht="24" customHeight="1"/>
    <row r="75" s="2" customFormat="1" ht="24" customHeight="1"/>
    <row r="76" s="2" customFormat="1" ht="24" customHeight="1"/>
    <row r="77" s="2" customFormat="1" ht="24" customHeight="1"/>
    <row r="78" s="2" customFormat="1" ht="24" customHeight="1"/>
    <row r="79" s="2" customFormat="1" ht="24" customHeight="1"/>
    <row r="80" s="2" customFormat="1" ht="24" customHeight="1"/>
    <row r="81" s="2" customFormat="1" ht="24" customHeight="1"/>
    <row r="82" s="2" customFormat="1" ht="24" customHeight="1"/>
    <row r="83" s="2" customFormat="1" ht="24" customHeight="1"/>
    <row r="84" s="2" customFormat="1" ht="24" customHeight="1"/>
    <row r="85" s="2" customFormat="1" ht="24" customHeight="1"/>
    <row r="86" s="2" customFormat="1" ht="24" customHeight="1"/>
    <row r="87" s="2" customFormat="1" ht="24" customHeight="1"/>
    <row r="88" s="2" customFormat="1" ht="24" customHeight="1"/>
    <row r="89" s="2" customFormat="1" ht="24" customHeight="1"/>
    <row r="90" s="2" customFormat="1" ht="24" customHeight="1"/>
    <row r="91" s="2" customFormat="1" ht="24" customHeight="1"/>
    <row r="92" s="2" customFormat="1" ht="24" customHeight="1"/>
    <row r="93" s="2" customFormat="1" ht="24" customHeight="1"/>
    <row r="94" s="2" customFormat="1" ht="24" customHeight="1"/>
    <row r="95" s="2" customFormat="1" ht="24" customHeight="1"/>
    <row r="96" s="2" customFormat="1" ht="24" customHeight="1"/>
    <row r="97" spans="3:23" s="2" customFormat="1" ht="24" customHeight="1"/>
    <row r="98" spans="3:23" s="2" customFormat="1" ht="24" customHeight="1"/>
    <row r="99" spans="3:23" s="2" customFormat="1" ht="24" customHeight="1"/>
    <row r="100" spans="3:23" s="2" customFormat="1" ht="24" customHeight="1"/>
    <row r="101" spans="3:23" s="2" customFormat="1" ht="24" customHeight="1"/>
    <row r="102" spans="3:23" s="2" customFormat="1" ht="24" customHeight="1"/>
    <row r="103" spans="3:23" s="2" customFormat="1" ht="24" customHeight="1"/>
    <row r="104" spans="3:23" s="2" customFormat="1" ht="24" customHeight="1"/>
    <row r="105" spans="3:23" s="2" customFormat="1" ht="24" customHeight="1"/>
    <row r="106" spans="3:23" s="2" customFormat="1" ht="24" customHeight="1"/>
    <row r="107" spans="3:23" s="2" customFormat="1" ht="24" customHeight="1"/>
    <row r="108" spans="3:23" s="2" customFormat="1" ht="24" customHeight="1"/>
    <row r="109" spans="3:23" s="2" customFormat="1" ht="24" customHeight="1">
      <c r="C109" s="22"/>
      <c r="T109" s="35"/>
      <c r="U109" s="35"/>
      <c r="V109" s="35"/>
      <c r="W109" s="35"/>
    </row>
    <row r="110" spans="3:23" s="2" customFormat="1" ht="24" customHeight="1">
      <c r="C110" s="22"/>
      <c r="T110" s="35"/>
      <c r="U110" s="35"/>
      <c r="V110" s="35"/>
      <c r="W110" s="35"/>
    </row>
    <row r="111" spans="3:23" s="2" customFormat="1" ht="24" customHeight="1">
      <c r="C111" s="22"/>
    </row>
    <row r="112" spans="3:23" s="2" customFormat="1" ht="24" customHeight="1">
      <c r="C112" s="22"/>
    </row>
    <row r="113" spans="3:3" s="2" customFormat="1" ht="24" customHeight="1">
      <c r="C113" s="22"/>
    </row>
    <row r="114" spans="3:3" s="2" customFormat="1" ht="24" customHeight="1">
      <c r="C114" s="22"/>
    </row>
    <row r="115" spans="3:3" s="2" customFormat="1" ht="24" customHeight="1">
      <c r="C115" s="22"/>
    </row>
    <row r="116" spans="3:3" s="2" customFormat="1" ht="24" customHeight="1">
      <c r="C116" s="22"/>
    </row>
    <row r="117" spans="3:3" s="2" customFormat="1" ht="24" customHeight="1">
      <c r="C117" s="22"/>
    </row>
    <row r="118" spans="3:3" s="2" customFormat="1" ht="24" customHeight="1">
      <c r="C118" s="22"/>
    </row>
    <row r="119" spans="3:3" s="2" customFormat="1" ht="24" customHeight="1">
      <c r="C119" s="22"/>
    </row>
    <row r="120" spans="3:3" s="2" customFormat="1" ht="24" customHeight="1">
      <c r="C120" s="22"/>
    </row>
    <row r="121" spans="3:3" s="2" customFormat="1" ht="24" customHeight="1">
      <c r="C121" s="22"/>
    </row>
    <row r="122" spans="3:3" s="2" customFormat="1" ht="24" customHeight="1">
      <c r="C122" s="22"/>
    </row>
    <row r="123" spans="3:3" s="2" customFormat="1" ht="24" customHeight="1">
      <c r="C123" s="22"/>
    </row>
    <row r="124" spans="3:3" s="2" customFormat="1" ht="24" customHeight="1">
      <c r="C124" s="22"/>
    </row>
    <row r="125" spans="3:3" s="2" customFormat="1" ht="24" customHeight="1">
      <c r="C125" s="22"/>
    </row>
    <row r="126" spans="3:3" s="2" customFormat="1" ht="24" customHeight="1">
      <c r="C126" s="22"/>
    </row>
    <row r="127" spans="3:3" s="2" customFormat="1" ht="24" customHeight="1">
      <c r="C127" s="22"/>
    </row>
    <row r="128" spans="3:3" s="2" customFormat="1" ht="24" customHeight="1">
      <c r="C128" s="22"/>
    </row>
    <row r="129" spans="3:3" s="2" customFormat="1" ht="24" customHeight="1">
      <c r="C129" s="22"/>
    </row>
    <row r="130" spans="3:3" s="2" customFormat="1" ht="24" customHeight="1">
      <c r="C130" s="22"/>
    </row>
    <row r="131" spans="3:3" s="2" customFormat="1" ht="24" customHeight="1">
      <c r="C131" s="22"/>
    </row>
    <row r="132" spans="3:3" s="2" customFormat="1" ht="24" customHeight="1">
      <c r="C132" s="22"/>
    </row>
    <row r="133" spans="3:3" s="2" customFormat="1" ht="24" customHeight="1">
      <c r="C133" s="22"/>
    </row>
    <row r="134" spans="3:3" s="2" customFormat="1" ht="24" customHeight="1">
      <c r="C134" s="22"/>
    </row>
    <row r="135" spans="3:3" s="2" customFormat="1" ht="24" customHeight="1">
      <c r="C135" s="22"/>
    </row>
    <row r="136" spans="3:3" s="2" customFormat="1" ht="24" customHeight="1">
      <c r="C136" s="22"/>
    </row>
    <row r="137" spans="3:3" s="2" customFormat="1" ht="24" customHeight="1">
      <c r="C137" s="22"/>
    </row>
    <row r="138" spans="3:3" s="2" customFormat="1" ht="24" customHeight="1">
      <c r="C138" s="22"/>
    </row>
    <row r="139" spans="3:3" s="2" customFormat="1" ht="24" customHeight="1">
      <c r="C139" s="22"/>
    </row>
    <row r="140" spans="3:3" s="2" customFormat="1" ht="24" customHeight="1">
      <c r="C140" s="22"/>
    </row>
    <row r="141" spans="3:3" s="2" customFormat="1" ht="24" customHeight="1">
      <c r="C141" s="22"/>
    </row>
    <row r="142" spans="3:3" s="2" customFormat="1" ht="24" customHeight="1">
      <c r="C142" s="22"/>
    </row>
    <row r="143" spans="3:3" s="2" customFormat="1" ht="24" customHeight="1">
      <c r="C143" s="22"/>
    </row>
    <row r="144" spans="3:3" s="2" customFormat="1" ht="24" customHeight="1">
      <c r="C144" s="22"/>
    </row>
    <row r="145" spans="3:3" s="2" customFormat="1" ht="24" customHeight="1">
      <c r="C145" s="22"/>
    </row>
    <row r="146" spans="3:3" s="2" customFormat="1" ht="24" customHeight="1">
      <c r="C146" s="22"/>
    </row>
    <row r="147" spans="3:3" s="2" customFormat="1" ht="24" customHeight="1">
      <c r="C147" s="22"/>
    </row>
    <row r="148" spans="3:3" s="2" customFormat="1" ht="24" customHeight="1">
      <c r="C148" s="22"/>
    </row>
    <row r="149" spans="3:3" s="2" customFormat="1" ht="24" customHeight="1">
      <c r="C149" s="22"/>
    </row>
    <row r="150" spans="3:3" s="2" customFormat="1" ht="24" customHeight="1">
      <c r="C150" s="22"/>
    </row>
    <row r="151" spans="3:3" s="2" customFormat="1" ht="24" customHeight="1">
      <c r="C151" s="22"/>
    </row>
    <row r="152" spans="3:3" s="2" customFormat="1" ht="24" customHeight="1">
      <c r="C152" s="22"/>
    </row>
    <row r="153" spans="3:3" s="2" customFormat="1" ht="24" customHeight="1">
      <c r="C153" s="22"/>
    </row>
    <row r="154" spans="3:3" s="2" customFormat="1" ht="24" customHeight="1">
      <c r="C154" s="22"/>
    </row>
    <row r="155" spans="3:3" s="2" customFormat="1" ht="24" customHeight="1">
      <c r="C155" s="22"/>
    </row>
    <row r="156" spans="3:3" s="2" customFormat="1" ht="24" customHeight="1">
      <c r="C156" s="22"/>
    </row>
    <row r="157" spans="3:3" s="2" customFormat="1" ht="24" customHeight="1">
      <c r="C157" s="22"/>
    </row>
    <row r="158" spans="3:3" s="2" customFormat="1" ht="24" customHeight="1">
      <c r="C158" s="22"/>
    </row>
    <row r="159" spans="3:3" s="2" customFormat="1" ht="24" customHeight="1">
      <c r="C159" s="22"/>
    </row>
    <row r="160" spans="3:3" s="2" customFormat="1" ht="24" customHeight="1">
      <c r="C160" s="22"/>
    </row>
    <row r="161" spans="3:3" s="2" customFormat="1" ht="24" customHeight="1">
      <c r="C161" s="22"/>
    </row>
    <row r="162" spans="3:3" s="2" customFormat="1" ht="24" customHeight="1">
      <c r="C162" s="22"/>
    </row>
    <row r="163" spans="3:3" s="2" customFormat="1" ht="24" customHeight="1">
      <c r="C163" s="22"/>
    </row>
    <row r="164" spans="3:3" s="2" customFormat="1" ht="24" customHeight="1">
      <c r="C164" s="22"/>
    </row>
    <row r="165" spans="3:3" s="2" customFormat="1" ht="24" customHeight="1">
      <c r="C165" s="22"/>
    </row>
    <row r="166" spans="3:3" s="2" customFormat="1" ht="24" customHeight="1">
      <c r="C166" s="22"/>
    </row>
    <row r="167" spans="3:3" s="2" customFormat="1" ht="24" customHeight="1">
      <c r="C167" s="22"/>
    </row>
    <row r="168" spans="3:3" s="2" customFormat="1" ht="24" customHeight="1">
      <c r="C168" s="22"/>
    </row>
    <row r="169" spans="3:3" s="2" customFormat="1" ht="24" customHeight="1">
      <c r="C169" s="22"/>
    </row>
    <row r="170" spans="3:3" s="2" customFormat="1" ht="24" customHeight="1">
      <c r="C170" s="22"/>
    </row>
    <row r="171" spans="3:3" s="2" customFormat="1" ht="24" customHeight="1">
      <c r="C171" s="22"/>
    </row>
    <row r="172" spans="3:3" s="2" customFormat="1" ht="24" customHeight="1">
      <c r="C172" s="22"/>
    </row>
    <row r="173" spans="3:3" s="2" customFormat="1" ht="24" customHeight="1">
      <c r="C173" s="22"/>
    </row>
    <row r="174" spans="3:3" s="2" customFormat="1" ht="24" customHeight="1">
      <c r="C174" s="22"/>
    </row>
    <row r="175" spans="3:3" s="2" customFormat="1" ht="24" customHeight="1">
      <c r="C175" s="22"/>
    </row>
    <row r="176" spans="3:3" s="2" customFormat="1" ht="24" customHeight="1">
      <c r="C176" s="22"/>
    </row>
    <row r="177" spans="3:3" s="2" customFormat="1" ht="24" customHeight="1">
      <c r="C177" s="22"/>
    </row>
    <row r="178" spans="3:3" s="2" customFormat="1" ht="24" customHeight="1">
      <c r="C178" s="22"/>
    </row>
    <row r="179" spans="3:3" s="2" customFormat="1" ht="24" customHeight="1">
      <c r="C179" s="22"/>
    </row>
    <row r="180" spans="3:3" s="2" customFormat="1" ht="24" customHeight="1">
      <c r="C180" s="22"/>
    </row>
    <row r="181" spans="3:3" s="2" customFormat="1" ht="24" customHeight="1">
      <c r="C181" s="22"/>
    </row>
    <row r="182" spans="3:3" s="2" customFormat="1" ht="24" customHeight="1">
      <c r="C182" s="22"/>
    </row>
    <row r="183" spans="3:3" s="2" customFormat="1" ht="24" customHeight="1">
      <c r="C183" s="22"/>
    </row>
    <row r="184" spans="3:3" s="2" customFormat="1" ht="24" customHeight="1">
      <c r="C184" s="22"/>
    </row>
    <row r="185" spans="3:3" s="2" customFormat="1" ht="24" customHeight="1">
      <c r="C185" s="22"/>
    </row>
    <row r="186" spans="3:3" s="2" customFormat="1" ht="24" customHeight="1">
      <c r="C186" s="22"/>
    </row>
    <row r="187" spans="3:3" s="2" customFormat="1" ht="24" customHeight="1">
      <c r="C187" s="22"/>
    </row>
    <row r="188" spans="3:3" s="2" customFormat="1" ht="24" customHeight="1">
      <c r="C188" s="22"/>
    </row>
    <row r="189" spans="3:3" s="2" customFormat="1" ht="24" customHeight="1">
      <c r="C189" s="22"/>
    </row>
    <row r="190" spans="3:3" s="2" customFormat="1" ht="24" customHeight="1">
      <c r="C190" s="22"/>
    </row>
    <row r="191" spans="3:3" s="2" customFormat="1" ht="24" customHeight="1">
      <c r="C191" s="22"/>
    </row>
    <row r="192" spans="3:3" s="2" customFormat="1" ht="24" customHeight="1">
      <c r="C192" s="22"/>
    </row>
    <row r="193" spans="3:3" s="2" customFormat="1" ht="24" customHeight="1">
      <c r="C193" s="22"/>
    </row>
    <row r="194" spans="3:3" s="2" customFormat="1" ht="24" customHeight="1">
      <c r="C194" s="22"/>
    </row>
    <row r="195" spans="3:3" s="2" customFormat="1" ht="24" customHeight="1">
      <c r="C195" s="22"/>
    </row>
    <row r="196" spans="3:3" s="2" customFormat="1" ht="24" customHeight="1">
      <c r="C196" s="22"/>
    </row>
    <row r="197" spans="3:3" s="2" customFormat="1" ht="24" customHeight="1">
      <c r="C197" s="22"/>
    </row>
    <row r="198" spans="3:3" s="2" customFormat="1" ht="24" customHeight="1">
      <c r="C198" s="22"/>
    </row>
    <row r="199" spans="3:3" s="2" customFormat="1" ht="24" customHeight="1">
      <c r="C199" s="22"/>
    </row>
    <row r="200" spans="3:3" s="2" customFormat="1" ht="24" customHeight="1">
      <c r="C200" s="22"/>
    </row>
    <row r="201" spans="3:3" s="2" customFormat="1" ht="24" customHeight="1">
      <c r="C201" s="22"/>
    </row>
    <row r="202" spans="3:3" s="2" customFormat="1" ht="24" customHeight="1">
      <c r="C202" s="22"/>
    </row>
    <row r="203" spans="3:3" s="2" customFormat="1" ht="24" customHeight="1">
      <c r="C203" s="22"/>
    </row>
    <row r="204" spans="3:3" s="2" customFormat="1" ht="24" customHeight="1">
      <c r="C204" s="22"/>
    </row>
    <row r="205" spans="3:3" s="2" customFormat="1" ht="24" customHeight="1">
      <c r="C205" s="22"/>
    </row>
    <row r="206" spans="3:3" s="2" customFormat="1" ht="24" customHeight="1">
      <c r="C206" s="22"/>
    </row>
    <row r="207" spans="3:3" s="2" customFormat="1" ht="24" customHeight="1">
      <c r="C207" s="22"/>
    </row>
    <row r="208" spans="3:3" s="2" customFormat="1" ht="24" customHeight="1">
      <c r="C208" s="22"/>
    </row>
    <row r="209" spans="3:3" s="2" customFormat="1" ht="24" customHeight="1">
      <c r="C209" s="22"/>
    </row>
    <row r="210" spans="3:3" s="2" customFormat="1" ht="24" customHeight="1">
      <c r="C210" s="22"/>
    </row>
    <row r="211" spans="3:3" s="2" customFormat="1" ht="24" customHeight="1">
      <c r="C211" s="22"/>
    </row>
    <row r="212" spans="3:3" s="2" customFormat="1" ht="24" customHeight="1">
      <c r="C212" s="22"/>
    </row>
    <row r="213" spans="3:3" s="2" customFormat="1" ht="24" customHeight="1">
      <c r="C213" s="22"/>
    </row>
    <row r="214" spans="3:3" s="2" customFormat="1" ht="24" customHeight="1">
      <c r="C214" s="22"/>
    </row>
    <row r="215" spans="3:3" s="2" customFormat="1" ht="24" customHeight="1">
      <c r="C215" s="22"/>
    </row>
    <row r="216" spans="3:3" s="2" customFormat="1" ht="24" customHeight="1">
      <c r="C216" s="22"/>
    </row>
    <row r="217" spans="3:3" s="2" customFormat="1" ht="24" customHeight="1">
      <c r="C217" s="22"/>
    </row>
    <row r="218" spans="3:3" s="2" customFormat="1" ht="24" customHeight="1">
      <c r="C218" s="22"/>
    </row>
    <row r="219" spans="3:3" s="2" customFormat="1" ht="24" customHeight="1">
      <c r="C219" s="22"/>
    </row>
    <row r="220" spans="3:3" s="2" customFormat="1" ht="24" customHeight="1">
      <c r="C220" s="22"/>
    </row>
    <row r="221" spans="3:3" s="2" customFormat="1" ht="24" customHeight="1">
      <c r="C221" s="22"/>
    </row>
    <row r="222" spans="3:3" s="2" customFormat="1" ht="24" customHeight="1">
      <c r="C222" s="22"/>
    </row>
    <row r="223" spans="3:3" s="2" customFormat="1" ht="24" customHeight="1">
      <c r="C223" s="22"/>
    </row>
    <row r="224" spans="3:3" s="2" customFormat="1" ht="24" customHeight="1">
      <c r="C224" s="22"/>
    </row>
    <row r="225" spans="3:3" s="2" customFormat="1" ht="24" customHeight="1">
      <c r="C225" s="22"/>
    </row>
    <row r="226" spans="3:3" s="2" customFormat="1" ht="24" customHeight="1">
      <c r="C226" s="22"/>
    </row>
    <row r="227" spans="3:3" s="2" customFormat="1" ht="24" customHeight="1">
      <c r="C227" s="22"/>
    </row>
    <row r="228" spans="3:3" s="2" customFormat="1" ht="24" customHeight="1">
      <c r="C228" s="22"/>
    </row>
    <row r="229" spans="3:3" s="2" customFormat="1" ht="24" customHeight="1">
      <c r="C229" s="22"/>
    </row>
    <row r="230" spans="3:3" s="2" customFormat="1" ht="24" customHeight="1">
      <c r="C230" s="22"/>
    </row>
    <row r="231" spans="3:3" s="2" customFormat="1" ht="24" customHeight="1">
      <c r="C231" s="22"/>
    </row>
    <row r="232" spans="3:3" s="2" customFormat="1" ht="24" customHeight="1">
      <c r="C232" s="22"/>
    </row>
    <row r="233" spans="3:3" s="2" customFormat="1" ht="24" customHeight="1">
      <c r="C233" s="22"/>
    </row>
    <row r="234" spans="3:3" s="2" customFormat="1" ht="24" customHeight="1">
      <c r="C234" s="22"/>
    </row>
    <row r="235" spans="3:3" s="2" customFormat="1" ht="24" customHeight="1">
      <c r="C235" s="22"/>
    </row>
    <row r="236" spans="3:3" s="2" customFormat="1" ht="24" customHeight="1">
      <c r="C236" s="22"/>
    </row>
    <row r="237" spans="3:3" s="2" customFormat="1" ht="24" customHeight="1">
      <c r="C237" s="22"/>
    </row>
    <row r="238" spans="3:3" s="2" customFormat="1" ht="24" customHeight="1">
      <c r="C238" s="22"/>
    </row>
    <row r="239" spans="3:3" s="2" customFormat="1" ht="24" customHeight="1">
      <c r="C239" s="22"/>
    </row>
    <row r="240" spans="3:3" s="2" customFormat="1" ht="24" customHeight="1">
      <c r="C240" s="22"/>
    </row>
    <row r="241" spans="3:3" s="2" customFormat="1" ht="24" customHeight="1">
      <c r="C241" s="22"/>
    </row>
    <row r="242" spans="3:3" s="2" customFormat="1" ht="24" customHeight="1">
      <c r="C242" s="22"/>
    </row>
    <row r="243" spans="3:3" s="2" customFormat="1" ht="24" customHeight="1">
      <c r="C243" s="22"/>
    </row>
    <row r="244" spans="3:3" s="2" customFormat="1" ht="24" customHeight="1">
      <c r="C244" s="22"/>
    </row>
    <row r="245" spans="3:3" s="2" customFormat="1" ht="24" customHeight="1">
      <c r="C245" s="22"/>
    </row>
    <row r="246" spans="3:3" s="2" customFormat="1" ht="24" customHeight="1">
      <c r="C246" s="22"/>
    </row>
    <row r="247" spans="3:3" s="2" customFormat="1" ht="24" customHeight="1">
      <c r="C247" s="22"/>
    </row>
    <row r="248" spans="3:3" s="2" customFormat="1" ht="24" customHeight="1">
      <c r="C248" s="22"/>
    </row>
    <row r="249" spans="3:3" s="2" customFormat="1" ht="24" customHeight="1">
      <c r="C249" s="22"/>
    </row>
    <row r="250" spans="3:3" s="2" customFormat="1" ht="24" customHeight="1">
      <c r="C250" s="22"/>
    </row>
    <row r="251" spans="3:3" s="2" customFormat="1" ht="24" customHeight="1">
      <c r="C251" s="22"/>
    </row>
    <row r="252" spans="3:3" s="2" customFormat="1" ht="24" customHeight="1">
      <c r="C252" s="22"/>
    </row>
    <row r="253" spans="3:3" s="2" customFormat="1" ht="24" customHeight="1">
      <c r="C253" s="22"/>
    </row>
    <row r="254" spans="3:3" s="2" customFormat="1" ht="24" customHeight="1">
      <c r="C254" s="22"/>
    </row>
    <row r="255" spans="3:3" s="2" customFormat="1" ht="24" customHeight="1">
      <c r="C255" s="22"/>
    </row>
    <row r="256" spans="3:3" s="2" customFormat="1" ht="24" customHeight="1">
      <c r="C256" s="22"/>
    </row>
    <row r="257" spans="3:3" s="2" customFormat="1" ht="24" customHeight="1">
      <c r="C257" s="22"/>
    </row>
    <row r="258" spans="3:3" s="2" customFormat="1" ht="24" customHeight="1">
      <c r="C258" s="22"/>
    </row>
    <row r="259" spans="3:3" s="2" customFormat="1">
      <c r="C259" s="22"/>
    </row>
    <row r="260" spans="3:3" s="2" customFormat="1">
      <c r="C260" s="22"/>
    </row>
    <row r="261" spans="3:3" s="2" customFormat="1">
      <c r="C261" s="22"/>
    </row>
    <row r="262" spans="3:3" s="2" customFormat="1">
      <c r="C262" s="22"/>
    </row>
  </sheetData>
  <mergeCells count="22">
    <mergeCell ref="X2:X3"/>
    <mergeCell ref="B3:B4"/>
    <mergeCell ref="C3:C4"/>
    <mergeCell ref="D3:D4"/>
    <mergeCell ref="F3:H3"/>
    <mergeCell ref="I3:K3"/>
    <mergeCell ref="B2:D2"/>
    <mergeCell ref="E2:E4"/>
    <mergeCell ref="F2:H2"/>
    <mergeCell ref="I2:K2"/>
    <mergeCell ref="L2:M2"/>
    <mergeCell ref="N2:O2"/>
    <mergeCell ref="L3:M3"/>
    <mergeCell ref="N3:O3"/>
    <mergeCell ref="P3:Q3"/>
    <mergeCell ref="R3:S3"/>
    <mergeCell ref="T3:U3"/>
    <mergeCell ref="V3:W3"/>
    <mergeCell ref="P2:Q2"/>
    <mergeCell ref="R2:S2"/>
    <mergeCell ref="T2:U2"/>
    <mergeCell ref="V2:W2"/>
  </mergeCells>
  <pageMargins left="0" right="0" top="0" bottom="0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A262"/>
  <sheetViews>
    <sheetView zoomScale="95" zoomScaleNormal="95" workbookViewId="0">
      <pane ySplit="4" topLeftCell="A11" activePane="bottomLeft" state="frozen"/>
      <selection pane="bottomLeft" activeCell="D15" sqref="D15"/>
    </sheetView>
  </sheetViews>
  <sheetFormatPr defaultRowHeight="15"/>
  <cols>
    <col min="1" max="1" width="0.5703125" style="3" customWidth="1"/>
    <col min="2" max="2" width="4.42578125" style="2" customWidth="1"/>
    <col min="3" max="3" width="27.5703125" style="22" customWidth="1"/>
    <col min="4" max="4" width="9.42578125" style="3" customWidth="1"/>
    <col min="5" max="5" width="6.7109375" style="3" customWidth="1"/>
    <col min="6" max="8" width="5" style="3" customWidth="1"/>
    <col min="9" max="10" width="4.5703125" style="3" customWidth="1"/>
    <col min="11" max="11" width="4.5703125" style="3" bestFit="1" customWidth="1"/>
    <col min="12" max="12" width="5" style="3" customWidth="1"/>
    <col min="13" max="13" width="4" style="3" bestFit="1" customWidth="1"/>
    <col min="14" max="15" width="4" style="3" customWidth="1"/>
    <col min="16" max="17" width="5.42578125" style="3" customWidth="1"/>
    <col min="18" max="19" width="5.7109375" style="3" customWidth="1"/>
    <col min="20" max="20" width="4.7109375" style="3" bestFit="1" customWidth="1"/>
    <col min="21" max="21" width="4" style="3" bestFit="1" customWidth="1"/>
    <col min="22" max="22" width="5.42578125" style="3" customWidth="1"/>
    <col min="23" max="23" width="5.85546875" style="3" customWidth="1"/>
    <col min="24" max="24" width="8.28515625" style="3" customWidth="1"/>
    <col min="25" max="25" width="0.85546875" style="3" customWidth="1"/>
    <col min="26" max="26" width="1" style="3" customWidth="1"/>
    <col min="27" max="16384" width="9.140625" style="3"/>
  </cols>
  <sheetData>
    <row r="1" spans="2:27" ht="8.25" customHeight="1" thickBot="1"/>
    <row r="2" spans="2:27" s="2" customFormat="1" ht="20.25" customHeight="1" thickBot="1">
      <c r="B2" s="74"/>
      <c r="C2" s="75"/>
      <c r="D2" s="76"/>
      <c r="E2" s="77" t="s">
        <v>21</v>
      </c>
      <c r="F2" s="64" t="s">
        <v>5</v>
      </c>
      <c r="G2" s="63"/>
      <c r="H2" s="61"/>
      <c r="I2" s="63" t="s">
        <v>14</v>
      </c>
      <c r="J2" s="63"/>
      <c r="K2" s="60"/>
      <c r="L2" s="64" t="s">
        <v>6</v>
      </c>
      <c r="M2" s="61"/>
      <c r="N2" s="64" t="s">
        <v>7</v>
      </c>
      <c r="O2" s="61"/>
      <c r="P2" s="60" t="s">
        <v>8</v>
      </c>
      <c r="Q2" s="61"/>
      <c r="R2" s="62" t="s">
        <v>9</v>
      </c>
      <c r="S2" s="63"/>
      <c r="T2" s="64" t="s">
        <v>10</v>
      </c>
      <c r="U2" s="61"/>
      <c r="V2" s="65" t="s">
        <v>26</v>
      </c>
      <c r="W2" s="60"/>
      <c r="X2" s="66" t="s">
        <v>13</v>
      </c>
    </row>
    <row r="3" spans="2:27" s="1" customFormat="1" ht="93" customHeight="1">
      <c r="B3" s="68" t="s">
        <v>0</v>
      </c>
      <c r="C3" s="70" t="s">
        <v>1</v>
      </c>
      <c r="D3" s="72" t="s">
        <v>20</v>
      </c>
      <c r="E3" s="78"/>
      <c r="F3" s="56" t="s">
        <v>3</v>
      </c>
      <c r="G3" s="55"/>
      <c r="H3" s="57"/>
      <c r="I3" s="55" t="s">
        <v>2</v>
      </c>
      <c r="J3" s="55"/>
      <c r="K3" s="54"/>
      <c r="L3" s="56" t="s">
        <v>17</v>
      </c>
      <c r="M3" s="57"/>
      <c r="N3" s="56" t="s">
        <v>11</v>
      </c>
      <c r="O3" s="57"/>
      <c r="P3" s="53" t="s">
        <v>22</v>
      </c>
      <c r="Q3" s="54"/>
      <c r="R3" s="53" t="s">
        <v>23</v>
      </c>
      <c r="S3" s="55"/>
      <c r="T3" s="56" t="s">
        <v>24</v>
      </c>
      <c r="U3" s="57"/>
      <c r="V3" s="58" t="s">
        <v>25</v>
      </c>
      <c r="W3" s="59"/>
      <c r="X3" s="67"/>
    </row>
    <row r="4" spans="2:27" s="6" customFormat="1" ht="38.25" customHeight="1" thickBot="1">
      <c r="B4" s="69"/>
      <c r="C4" s="71"/>
      <c r="D4" s="73"/>
      <c r="E4" s="79"/>
      <c r="F4" s="9" t="s">
        <v>4</v>
      </c>
      <c r="G4" s="10" t="s">
        <v>12</v>
      </c>
      <c r="H4" s="11" t="s">
        <v>16</v>
      </c>
      <c r="I4" s="12" t="s">
        <v>15</v>
      </c>
      <c r="J4" s="5" t="s">
        <v>19</v>
      </c>
      <c r="K4" s="8" t="s">
        <v>16</v>
      </c>
      <c r="L4" s="9" t="s">
        <v>4</v>
      </c>
      <c r="M4" s="11" t="s">
        <v>16</v>
      </c>
      <c r="N4" s="9" t="s">
        <v>4</v>
      </c>
      <c r="O4" s="11" t="s">
        <v>16</v>
      </c>
      <c r="P4" s="8" t="s">
        <v>4</v>
      </c>
      <c r="Q4" s="7" t="s">
        <v>16</v>
      </c>
      <c r="R4" s="15" t="s">
        <v>4</v>
      </c>
      <c r="S4" s="13" t="s">
        <v>16</v>
      </c>
      <c r="T4" s="9" t="s">
        <v>4</v>
      </c>
      <c r="U4" s="11" t="s">
        <v>16</v>
      </c>
      <c r="V4" s="16" t="s">
        <v>4</v>
      </c>
      <c r="W4" s="13" t="s">
        <v>16</v>
      </c>
      <c r="X4" s="36" t="s">
        <v>18</v>
      </c>
      <c r="Y4" s="14"/>
      <c r="Z4" s="14"/>
      <c r="AA4" s="14"/>
    </row>
    <row r="5" spans="2:27" s="2" customFormat="1" ht="24" customHeight="1" thickBot="1">
      <c r="B5" s="47"/>
      <c r="C5" s="39"/>
      <c r="D5" s="48"/>
      <c r="E5" s="46"/>
      <c r="F5" s="23"/>
      <c r="G5" s="24"/>
      <c r="H5" s="25">
        <f>F5*9</f>
        <v>0</v>
      </c>
      <c r="I5" s="29"/>
      <c r="J5" s="26"/>
      <c r="K5" s="25">
        <f t="shared" ref="K5:K14" si="0">I5+J5</f>
        <v>0</v>
      </c>
      <c r="L5" s="28"/>
      <c r="M5" s="49">
        <f t="shared" ref="M5:M14" si="1">L5*2</f>
        <v>0</v>
      </c>
      <c r="N5" s="28"/>
      <c r="O5" s="27">
        <f>N5*1</f>
        <v>0</v>
      </c>
      <c r="P5" s="29"/>
      <c r="Q5" s="25">
        <f>P5*2</f>
        <v>0</v>
      </c>
      <c r="R5" s="24"/>
      <c r="S5" s="27">
        <f>R5*7</f>
        <v>0</v>
      </c>
      <c r="T5" s="23"/>
      <c r="U5" s="25">
        <f>T5*1</f>
        <v>0</v>
      </c>
      <c r="V5" s="28"/>
      <c r="W5" s="27">
        <f>V5*1</f>
        <v>0</v>
      </c>
      <c r="X5" s="37">
        <f>H5+K5+M5+O5+Q5+S5+U5+W5</f>
        <v>0</v>
      </c>
    </row>
    <row r="6" spans="2:27" s="2" customFormat="1" ht="24" customHeight="1" thickBot="1">
      <c r="B6" s="4">
        <v>1</v>
      </c>
      <c r="C6" s="40" t="s">
        <v>41</v>
      </c>
      <c r="D6" s="19" t="s">
        <v>79</v>
      </c>
      <c r="E6" s="20"/>
      <c r="F6" s="4">
        <v>9</v>
      </c>
      <c r="G6" s="17">
        <v>10</v>
      </c>
      <c r="H6" s="19">
        <f>F6*9</f>
        <v>81</v>
      </c>
      <c r="I6" s="4">
        <v>61</v>
      </c>
      <c r="J6" s="17">
        <v>59</v>
      </c>
      <c r="K6" s="19">
        <f t="shared" si="0"/>
        <v>120</v>
      </c>
      <c r="L6" s="21">
        <v>43</v>
      </c>
      <c r="M6" s="18">
        <f t="shared" si="1"/>
        <v>86</v>
      </c>
      <c r="N6" s="21">
        <v>110</v>
      </c>
      <c r="O6" s="18">
        <f>N6*1</f>
        <v>110</v>
      </c>
      <c r="P6" s="29">
        <v>35</v>
      </c>
      <c r="Q6" s="19">
        <f>P6*2</f>
        <v>70</v>
      </c>
      <c r="R6" s="24">
        <v>4</v>
      </c>
      <c r="S6" s="18">
        <f>R6*7</f>
        <v>28</v>
      </c>
      <c r="T6" s="23">
        <v>26</v>
      </c>
      <c r="U6" s="19">
        <f>T6*1</f>
        <v>26</v>
      </c>
      <c r="V6" s="28">
        <v>81</v>
      </c>
      <c r="W6" s="27">
        <f>V6*1</f>
        <v>81</v>
      </c>
      <c r="X6" s="38">
        <f>H6+K6+M6+O6+Q6+S6+U6+W6</f>
        <v>602</v>
      </c>
    </row>
    <row r="7" spans="2:27" s="2" customFormat="1" ht="24" customHeight="1" thickBot="1">
      <c r="B7" s="4">
        <v>2</v>
      </c>
      <c r="C7" s="40" t="s">
        <v>42</v>
      </c>
      <c r="D7" s="19" t="s">
        <v>79</v>
      </c>
      <c r="E7" s="20"/>
      <c r="F7" s="4">
        <v>9</v>
      </c>
      <c r="G7" s="17">
        <v>10</v>
      </c>
      <c r="H7" s="25">
        <f t="shared" ref="H7:H14" si="2">F7*9</f>
        <v>81</v>
      </c>
      <c r="I7" s="4">
        <v>60</v>
      </c>
      <c r="J7" s="17">
        <v>48</v>
      </c>
      <c r="K7" s="19">
        <f t="shared" si="0"/>
        <v>108</v>
      </c>
      <c r="L7" s="21">
        <v>48</v>
      </c>
      <c r="M7" s="18">
        <f t="shared" si="1"/>
        <v>96</v>
      </c>
      <c r="N7" s="21">
        <v>100</v>
      </c>
      <c r="O7" s="18">
        <f>N7*1</f>
        <v>100</v>
      </c>
      <c r="P7" s="29">
        <v>38</v>
      </c>
      <c r="Q7" s="25">
        <f t="shared" ref="Q7:Q14" si="3">P7*2</f>
        <v>76</v>
      </c>
      <c r="R7" s="24">
        <v>6</v>
      </c>
      <c r="S7" s="27">
        <f t="shared" ref="S7:S14" si="4">R7*7</f>
        <v>42</v>
      </c>
      <c r="T7" s="23">
        <v>16</v>
      </c>
      <c r="U7" s="25">
        <f t="shared" ref="U7:U14" si="5">T7*1</f>
        <v>16</v>
      </c>
      <c r="V7" s="28">
        <v>48</v>
      </c>
      <c r="W7" s="27">
        <f t="shared" ref="W7:W14" si="6">V7*1</f>
        <v>48</v>
      </c>
      <c r="X7" s="37">
        <f t="shared" ref="X7:X14" si="7">H7+K7+M7+O7+Q7+S7+U7+W7</f>
        <v>567</v>
      </c>
    </row>
    <row r="8" spans="2:27" s="35" customFormat="1" ht="24" customHeight="1" thickBot="1">
      <c r="B8" s="30">
        <v>3</v>
      </c>
      <c r="C8" s="40" t="s">
        <v>43</v>
      </c>
      <c r="D8" s="19" t="s">
        <v>79</v>
      </c>
      <c r="E8" s="20"/>
      <c r="F8" s="4">
        <v>10</v>
      </c>
      <c r="G8" s="17">
        <v>12</v>
      </c>
      <c r="H8" s="19">
        <f t="shared" si="2"/>
        <v>90</v>
      </c>
      <c r="I8" s="4">
        <v>54</v>
      </c>
      <c r="J8" s="17">
        <v>60</v>
      </c>
      <c r="K8" s="19">
        <f t="shared" si="0"/>
        <v>114</v>
      </c>
      <c r="L8" s="21">
        <v>15</v>
      </c>
      <c r="M8" s="18">
        <f t="shared" si="1"/>
        <v>30</v>
      </c>
      <c r="N8" s="21">
        <v>70</v>
      </c>
      <c r="O8" s="27">
        <v>70</v>
      </c>
      <c r="P8" s="29">
        <v>30</v>
      </c>
      <c r="Q8" s="19">
        <f t="shared" si="3"/>
        <v>60</v>
      </c>
      <c r="R8" s="24">
        <v>8</v>
      </c>
      <c r="S8" s="18">
        <f t="shared" si="4"/>
        <v>56</v>
      </c>
      <c r="T8" s="23">
        <v>31</v>
      </c>
      <c r="U8" s="19">
        <f t="shared" si="5"/>
        <v>31</v>
      </c>
      <c r="V8" s="28">
        <v>35</v>
      </c>
      <c r="W8" s="27">
        <f t="shared" si="6"/>
        <v>35</v>
      </c>
      <c r="X8" s="38">
        <f t="shared" si="7"/>
        <v>486</v>
      </c>
    </row>
    <row r="9" spans="2:27" s="2" customFormat="1" ht="24" customHeight="1" thickBot="1">
      <c r="B9" s="4">
        <v>4</v>
      </c>
      <c r="C9" s="40" t="s">
        <v>44</v>
      </c>
      <c r="D9" s="19" t="s">
        <v>79</v>
      </c>
      <c r="E9" s="20"/>
      <c r="F9" s="4">
        <v>3</v>
      </c>
      <c r="G9" s="17">
        <v>8</v>
      </c>
      <c r="H9" s="25">
        <f t="shared" si="2"/>
        <v>27</v>
      </c>
      <c r="I9" s="4">
        <v>30</v>
      </c>
      <c r="J9" s="17">
        <v>19</v>
      </c>
      <c r="K9" s="19">
        <f t="shared" si="0"/>
        <v>49</v>
      </c>
      <c r="L9" s="21">
        <v>27</v>
      </c>
      <c r="M9" s="18">
        <f t="shared" si="1"/>
        <v>54</v>
      </c>
      <c r="N9" s="21">
        <v>70</v>
      </c>
      <c r="O9" s="18">
        <f t="shared" ref="O8:O14" si="8">N9*1</f>
        <v>70</v>
      </c>
      <c r="P9" s="29">
        <v>28</v>
      </c>
      <c r="Q9" s="25">
        <f t="shared" si="3"/>
        <v>56</v>
      </c>
      <c r="R9" s="24">
        <v>9</v>
      </c>
      <c r="S9" s="27">
        <f t="shared" si="4"/>
        <v>63</v>
      </c>
      <c r="T9" s="23">
        <v>21</v>
      </c>
      <c r="U9" s="25">
        <f t="shared" si="5"/>
        <v>21</v>
      </c>
      <c r="V9" s="28">
        <v>60</v>
      </c>
      <c r="W9" s="27">
        <f t="shared" si="6"/>
        <v>60</v>
      </c>
      <c r="X9" s="37">
        <f t="shared" si="7"/>
        <v>400</v>
      </c>
    </row>
    <row r="10" spans="2:27" s="2" customFormat="1" ht="24" customHeight="1" thickBot="1">
      <c r="B10" s="4">
        <v>5</v>
      </c>
      <c r="C10" s="40" t="s">
        <v>45</v>
      </c>
      <c r="D10" s="19" t="s">
        <v>79</v>
      </c>
      <c r="E10" s="20"/>
      <c r="F10" s="4">
        <v>9</v>
      </c>
      <c r="G10" s="17">
        <v>12</v>
      </c>
      <c r="H10" s="19">
        <f t="shared" si="2"/>
        <v>81</v>
      </c>
      <c r="I10" s="4">
        <v>36</v>
      </c>
      <c r="J10" s="17">
        <v>54</v>
      </c>
      <c r="K10" s="19">
        <f t="shared" si="0"/>
        <v>90</v>
      </c>
      <c r="L10" s="21">
        <v>42</v>
      </c>
      <c r="M10" s="18">
        <f t="shared" si="1"/>
        <v>84</v>
      </c>
      <c r="N10" s="21">
        <v>60</v>
      </c>
      <c r="O10" s="18">
        <f t="shared" si="8"/>
        <v>60</v>
      </c>
      <c r="P10" s="29">
        <v>20</v>
      </c>
      <c r="Q10" s="19">
        <f t="shared" si="3"/>
        <v>40</v>
      </c>
      <c r="R10" s="24">
        <v>5</v>
      </c>
      <c r="S10" s="18">
        <f t="shared" si="4"/>
        <v>35</v>
      </c>
      <c r="T10" s="23">
        <v>6</v>
      </c>
      <c r="U10" s="19">
        <v>6</v>
      </c>
      <c r="V10" s="28">
        <v>1</v>
      </c>
      <c r="W10" s="27">
        <f t="shared" si="6"/>
        <v>1</v>
      </c>
      <c r="X10" s="38">
        <f t="shared" si="7"/>
        <v>397</v>
      </c>
    </row>
    <row r="11" spans="2:27" s="2" customFormat="1" ht="24" customHeight="1" thickBot="1">
      <c r="B11" s="4">
        <v>6</v>
      </c>
      <c r="C11" s="40" t="s">
        <v>46</v>
      </c>
      <c r="D11" s="19" t="s">
        <v>79</v>
      </c>
      <c r="E11" s="20"/>
      <c r="F11" s="4">
        <v>8</v>
      </c>
      <c r="G11" s="17">
        <v>8</v>
      </c>
      <c r="H11" s="25">
        <f t="shared" si="2"/>
        <v>72</v>
      </c>
      <c r="I11" s="4">
        <v>28</v>
      </c>
      <c r="J11" s="17">
        <v>8</v>
      </c>
      <c r="K11" s="19">
        <f t="shared" si="0"/>
        <v>36</v>
      </c>
      <c r="L11" s="21">
        <v>12</v>
      </c>
      <c r="M11" s="18">
        <f t="shared" si="1"/>
        <v>24</v>
      </c>
      <c r="N11" s="21">
        <v>90</v>
      </c>
      <c r="O11" s="27">
        <f t="shared" si="8"/>
        <v>90</v>
      </c>
      <c r="P11" s="29">
        <v>30</v>
      </c>
      <c r="Q11" s="25">
        <f t="shared" si="3"/>
        <v>60</v>
      </c>
      <c r="R11" s="24">
        <v>2</v>
      </c>
      <c r="S11" s="27">
        <f t="shared" si="4"/>
        <v>14</v>
      </c>
      <c r="T11" s="23">
        <v>36</v>
      </c>
      <c r="U11" s="25">
        <f t="shared" si="5"/>
        <v>36</v>
      </c>
      <c r="V11" s="28">
        <v>51</v>
      </c>
      <c r="W11" s="27">
        <f t="shared" si="6"/>
        <v>51</v>
      </c>
      <c r="X11" s="37">
        <f t="shared" si="7"/>
        <v>383</v>
      </c>
    </row>
    <row r="12" spans="2:27" s="2" customFormat="1" ht="24" customHeight="1" thickBot="1">
      <c r="B12" s="4">
        <v>7</v>
      </c>
      <c r="C12" s="40" t="s">
        <v>47</v>
      </c>
      <c r="D12" s="19" t="s">
        <v>79</v>
      </c>
      <c r="E12" s="20"/>
      <c r="F12" s="4">
        <v>5</v>
      </c>
      <c r="G12" s="17">
        <v>10</v>
      </c>
      <c r="H12" s="19">
        <f t="shared" si="2"/>
        <v>45</v>
      </c>
      <c r="I12" s="4">
        <v>39</v>
      </c>
      <c r="J12" s="17">
        <v>16</v>
      </c>
      <c r="K12" s="19">
        <f t="shared" si="0"/>
        <v>55</v>
      </c>
      <c r="L12" s="21">
        <v>42</v>
      </c>
      <c r="M12" s="18">
        <f t="shared" si="1"/>
        <v>84</v>
      </c>
      <c r="N12" s="21">
        <v>70</v>
      </c>
      <c r="O12" s="18">
        <f t="shared" si="8"/>
        <v>70</v>
      </c>
      <c r="P12" s="29">
        <v>13</v>
      </c>
      <c r="Q12" s="19">
        <f t="shared" si="3"/>
        <v>26</v>
      </c>
      <c r="R12" s="24">
        <v>5</v>
      </c>
      <c r="S12" s="18">
        <f t="shared" si="4"/>
        <v>35</v>
      </c>
      <c r="T12" s="23">
        <v>31</v>
      </c>
      <c r="U12" s="19">
        <f t="shared" si="5"/>
        <v>31</v>
      </c>
      <c r="V12" s="28"/>
      <c r="W12" s="27">
        <f t="shared" si="6"/>
        <v>0</v>
      </c>
      <c r="X12" s="38">
        <f t="shared" si="7"/>
        <v>346</v>
      </c>
    </row>
    <row r="13" spans="2:27" s="2" customFormat="1" ht="24" customHeight="1" thickBot="1">
      <c r="B13" s="4">
        <v>8</v>
      </c>
      <c r="C13" s="40" t="s">
        <v>48</v>
      </c>
      <c r="D13" s="19" t="s">
        <v>79</v>
      </c>
      <c r="E13" s="20"/>
      <c r="F13" s="4">
        <v>6</v>
      </c>
      <c r="G13" s="17">
        <v>10</v>
      </c>
      <c r="H13" s="25">
        <f t="shared" si="2"/>
        <v>54</v>
      </c>
      <c r="I13" s="4">
        <v>45</v>
      </c>
      <c r="J13" s="17">
        <v>33</v>
      </c>
      <c r="K13" s="19">
        <f t="shared" si="0"/>
        <v>78</v>
      </c>
      <c r="L13" s="21">
        <v>11</v>
      </c>
      <c r="M13" s="18">
        <f t="shared" si="1"/>
        <v>22</v>
      </c>
      <c r="N13" s="21">
        <v>50</v>
      </c>
      <c r="O13" s="18">
        <f t="shared" si="8"/>
        <v>50</v>
      </c>
      <c r="P13" s="29">
        <v>30</v>
      </c>
      <c r="Q13" s="25">
        <f t="shared" si="3"/>
        <v>60</v>
      </c>
      <c r="R13" s="24">
        <v>3</v>
      </c>
      <c r="S13" s="27">
        <f t="shared" si="4"/>
        <v>21</v>
      </c>
      <c r="T13" s="23">
        <v>21</v>
      </c>
      <c r="U13" s="25">
        <f t="shared" si="5"/>
        <v>21</v>
      </c>
      <c r="V13" s="28">
        <v>39</v>
      </c>
      <c r="W13" s="27">
        <f t="shared" si="6"/>
        <v>39</v>
      </c>
      <c r="X13" s="37">
        <f t="shared" si="7"/>
        <v>345</v>
      </c>
    </row>
    <row r="14" spans="2:27" s="2" customFormat="1" ht="24" customHeight="1" thickBot="1">
      <c r="B14" s="4">
        <v>9</v>
      </c>
      <c r="C14" s="40" t="s">
        <v>49</v>
      </c>
      <c r="D14" s="19" t="s">
        <v>79</v>
      </c>
      <c r="E14" s="20"/>
      <c r="F14" s="4">
        <v>2</v>
      </c>
      <c r="G14" s="17">
        <v>8</v>
      </c>
      <c r="H14" s="19">
        <f t="shared" si="2"/>
        <v>18</v>
      </c>
      <c r="I14" s="4">
        <v>48</v>
      </c>
      <c r="J14" s="17">
        <v>30</v>
      </c>
      <c r="K14" s="19">
        <f t="shared" si="0"/>
        <v>78</v>
      </c>
      <c r="L14" s="21">
        <v>3</v>
      </c>
      <c r="M14" s="18">
        <f t="shared" si="1"/>
        <v>6</v>
      </c>
      <c r="N14" s="21">
        <v>40</v>
      </c>
      <c r="O14" s="27">
        <f t="shared" si="8"/>
        <v>40</v>
      </c>
      <c r="P14" s="29">
        <v>20</v>
      </c>
      <c r="Q14" s="19">
        <f t="shared" si="3"/>
        <v>40</v>
      </c>
      <c r="R14" s="24">
        <v>0</v>
      </c>
      <c r="S14" s="18">
        <f t="shared" si="4"/>
        <v>0</v>
      </c>
      <c r="T14" s="23">
        <v>26</v>
      </c>
      <c r="U14" s="19">
        <f t="shared" si="5"/>
        <v>26</v>
      </c>
      <c r="V14" s="28">
        <v>75</v>
      </c>
      <c r="W14" s="27">
        <f t="shared" si="6"/>
        <v>75</v>
      </c>
      <c r="X14" s="38">
        <f t="shared" si="7"/>
        <v>283</v>
      </c>
    </row>
    <row r="15" spans="2:27" s="2" customFormat="1" ht="24" customHeight="1">
      <c r="B15" s="2">
        <v>10</v>
      </c>
      <c r="C15" s="39" t="s">
        <v>50</v>
      </c>
      <c r="D15" s="52" t="s">
        <v>79</v>
      </c>
      <c r="E15" s="51"/>
      <c r="F15" s="23">
        <v>1</v>
      </c>
      <c r="G15" s="24">
        <v>6</v>
      </c>
      <c r="H15" s="25">
        <f>F15*9</f>
        <v>9</v>
      </c>
      <c r="I15" s="29">
        <v>24</v>
      </c>
      <c r="J15" s="26">
        <v>9</v>
      </c>
      <c r="K15" s="25">
        <f t="shared" ref="K15" si="9">I15+J15</f>
        <v>33</v>
      </c>
      <c r="L15" s="28">
        <v>7</v>
      </c>
      <c r="M15" s="50">
        <f t="shared" ref="M15" si="10">L15*2</f>
        <v>14</v>
      </c>
      <c r="N15" s="28">
        <v>70</v>
      </c>
      <c r="O15" s="27">
        <f>N15*1</f>
        <v>70</v>
      </c>
      <c r="P15" s="29">
        <v>10</v>
      </c>
      <c r="Q15" s="25">
        <f>P15*2</f>
        <v>20</v>
      </c>
      <c r="R15" s="24">
        <v>4</v>
      </c>
      <c r="S15" s="27">
        <f>R15*7</f>
        <v>28</v>
      </c>
      <c r="T15" s="23">
        <v>11</v>
      </c>
      <c r="U15" s="25">
        <f>T15*1</f>
        <v>11</v>
      </c>
      <c r="V15" s="28">
        <v>70</v>
      </c>
      <c r="W15" s="27">
        <f>V15*1</f>
        <v>70</v>
      </c>
      <c r="X15" s="37">
        <f>H15+K15+M15+O15+Q15+S15+U15+W15</f>
        <v>255</v>
      </c>
    </row>
    <row r="16" spans="2:27" s="2" customFormat="1" ht="24" customHeight="1"/>
    <row r="17" s="2" customFormat="1" ht="24" customHeight="1"/>
    <row r="18" s="2" customFormat="1" ht="24" customHeight="1"/>
    <row r="19" s="2" customFormat="1" ht="24" customHeight="1"/>
    <row r="20" s="2" customFormat="1" ht="24" customHeight="1"/>
    <row r="21" s="2" customFormat="1" ht="24" customHeight="1"/>
    <row r="22" s="2" customFormat="1" ht="24" customHeight="1"/>
    <row r="23" s="2" customFormat="1" ht="24" customHeight="1"/>
    <row r="24" s="2" customFormat="1" ht="24" customHeight="1"/>
    <row r="25" s="2" customFormat="1" ht="24" customHeight="1"/>
    <row r="26" s="2" customFormat="1" ht="24" customHeight="1"/>
    <row r="27" s="2" customFormat="1" ht="24" customHeight="1"/>
    <row r="28" s="2" customFormat="1" ht="24" customHeight="1"/>
    <row r="29" s="2" customFormat="1" ht="24" customHeight="1"/>
    <row r="30" s="2" customFormat="1" ht="24" customHeight="1"/>
    <row r="31" s="2" customFormat="1" ht="24" customHeight="1"/>
    <row r="32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/>
    <row r="43" s="2" customFormat="1" ht="24" customHeight="1"/>
    <row r="44" s="2" customFormat="1" ht="24" customHeight="1"/>
    <row r="45" s="2" customFormat="1" ht="24" customHeight="1"/>
    <row r="46" s="2" customFormat="1" ht="24" customHeight="1"/>
    <row r="47" s="2" customFormat="1" ht="24" customHeight="1"/>
    <row r="48" s="2" customFormat="1" ht="24" customHeight="1"/>
    <row r="49" s="2" customFormat="1" ht="24" customHeight="1"/>
    <row r="50" s="2" customFormat="1" ht="24" customHeight="1"/>
    <row r="51" s="2" customFormat="1" ht="24" customHeight="1"/>
    <row r="52" s="2" customFormat="1" ht="24" customHeight="1"/>
    <row r="53" s="2" customFormat="1" ht="24" customHeight="1"/>
    <row r="54" s="2" customFormat="1" ht="24" customHeight="1"/>
    <row r="55" s="2" customFormat="1" ht="24" customHeight="1"/>
    <row r="56" s="2" customFormat="1" ht="24" customHeight="1"/>
    <row r="57" s="2" customFormat="1" ht="24" customHeight="1"/>
    <row r="58" s="2" customFormat="1" ht="24" customHeight="1"/>
    <row r="59" s="2" customFormat="1" ht="24" customHeight="1"/>
    <row r="60" s="2" customFormat="1" ht="24" customHeight="1"/>
    <row r="61" s="2" customFormat="1" ht="24" customHeight="1"/>
    <row r="62" s="2" customFormat="1" ht="24" customHeight="1"/>
    <row r="63" s="2" customFormat="1" ht="24" customHeight="1"/>
    <row r="64" s="2" customFormat="1" ht="24" customHeight="1"/>
    <row r="65" s="2" customFormat="1" ht="24" customHeight="1"/>
    <row r="66" s="2" customFormat="1" ht="24" customHeight="1"/>
    <row r="67" s="2" customFormat="1" ht="24" customHeight="1"/>
    <row r="68" s="2" customFormat="1" ht="24" customHeight="1"/>
    <row r="69" s="2" customFormat="1" ht="24" customHeight="1"/>
    <row r="70" s="2" customFormat="1" ht="24" customHeight="1"/>
    <row r="71" s="2" customFormat="1" ht="24" customHeight="1"/>
    <row r="72" s="2" customFormat="1" ht="24" customHeight="1"/>
    <row r="73" s="2" customFormat="1" ht="24" customHeight="1"/>
    <row r="74" s="2" customFormat="1" ht="24" customHeight="1"/>
    <row r="75" s="2" customFormat="1" ht="24" customHeight="1"/>
    <row r="76" s="2" customFormat="1" ht="24" customHeight="1"/>
    <row r="77" s="2" customFormat="1" ht="24" customHeight="1"/>
    <row r="78" s="2" customFormat="1" ht="24" customHeight="1"/>
    <row r="79" s="2" customFormat="1" ht="24" customHeight="1"/>
    <row r="80" s="2" customFormat="1" ht="24" customHeight="1"/>
    <row r="81" s="2" customFormat="1" ht="24" customHeight="1"/>
    <row r="82" s="2" customFormat="1" ht="24" customHeight="1"/>
    <row r="83" s="2" customFormat="1" ht="24" customHeight="1"/>
    <row r="84" s="2" customFormat="1" ht="24" customHeight="1"/>
    <row r="85" s="2" customFormat="1" ht="24" customHeight="1"/>
    <row r="86" s="2" customFormat="1" ht="24" customHeight="1"/>
    <row r="87" s="2" customFormat="1" ht="24" customHeight="1"/>
    <row r="88" s="2" customFormat="1" ht="24" customHeight="1"/>
    <row r="89" s="2" customFormat="1" ht="24" customHeight="1"/>
    <row r="90" s="2" customFormat="1" ht="24" customHeight="1"/>
    <row r="91" s="2" customFormat="1" ht="24" customHeight="1"/>
    <row r="92" s="2" customFormat="1" ht="24" customHeight="1"/>
    <row r="93" s="2" customFormat="1" ht="24" customHeight="1"/>
    <row r="94" s="2" customFormat="1" ht="24" customHeight="1"/>
    <row r="95" s="2" customFormat="1" ht="24" customHeight="1"/>
    <row r="96" s="2" customFormat="1" ht="24" customHeight="1"/>
    <row r="97" spans="3:23" s="2" customFormat="1" ht="24" customHeight="1"/>
    <row r="98" spans="3:23" s="2" customFormat="1" ht="24" customHeight="1"/>
    <row r="99" spans="3:23" s="2" customFormat="1" ht="24" customHeight="1"/>
    <row r="100" spans="3:23" s="2" customFormat="1" ht="24" customHeight="1"/>
    <row r="101" spans="3:23" s="2" customFormat="1" ht="24" customHeight="1"/>
    <row r="102" spans="3:23" s="2" customFormat="1" ht="24" customHeight="1"/>
    <row r="103" spans="3:23" s="2" customFormat="1" ht="24" customHeight="1"/>
    <row r="104" spans="3:23" s="2" customFormat="1" ht="24" customHeight="1"/>
    <row r="105" spans="3:23" s="2" customFormat="1" ht="24" customHeight="1"/>
    <row r="106" spans="3:23" s="2" customFormat="1" ht="24" customHeight="1"/>
    <row r="107" spans="3:23" s="2" customFormat="1" ht="24" customHeight="1"/>
    <row r="108" spans="3:23" s="2" customFormat="1" ht="24" customHeight="1"/>
    <row r="109" spans="3:23" s="2" customFormat="1" ht="24" customHeight="1">
      <c r="C109" s="22"/>
      <c r="T109" s="35"/>
      <c r="U109" s="35"/>
      <c r="V109" s="35"/>
      <c r="W109" s="35"/>
    </row>
    <row r="110" spans="3:23" s="2" customFormat="1" ht="24" customHeight="1">
      <c r="C110" s="22"/>
      <c r="T110" s="35"/>
      <c r="U110" s="35"/>
      <c r="V110" s="35"/>
      <c r="W110" s="35"/>
    </row>
    <row r="111" spans="3:23" s="2" customFormat="1" ht="24" customHeight="1">
      <c r="C111" s="22"/>
    </row>
    <row r="112" spans="3:23" s="2" customFormat="1" ht="24" customHeight="1">
      <c r="C112" s="22"/>
    </row>
    <row r="113" spans="3:3" s="2" customFormat="1" ht="24" customHeight="1">
      <c r="C113" s="22"/>
    </row>
    <row r="114" spans="3:3" s="2" customFormat="1" ht="24" customHeight="1">
      <c r="C114" s="22"/>
    </row>
    <row r="115" spans="3:3" s="2" customFormat="1" ht="24" customHeight="1">
      <c r="C115" s="22"/>
    </row>
    <row r="116" spans="3:3" s="2" customFormat="1" ht="24" customHeight="1">
      <c r="C116" s="22"/>
    </row>
    <row r="117" spans="3:3" s="2" customFormat="1" ht="24" customHeight="1">
      <c r="C117" s="22"/>
    </row>
    <row r="118" spans="3:3" s="2" customFormat="1" ht="24" customHeight="1">
      <c r="C118" s="22"/>
    </row>
    <row r="119" spans="3:3" s="2" customFormat="1" ht="24" customHeight="1">
      <c r="C119" s="22"/>
    </row>
    <row r="120" spans="3:3" s="2" customFormat="1" ht="24" customHeight="1">
      <c r="C120" s="22"/>
    </row>
    <row r="121" spans="3:3" s="2" customFormat="1" ht="24" customHeight="1">
      <c r="C121" s="22"/>
    </row>
    <row r="122" spans="3:3" s="2" customFormat="1" ht="24" customHeight="1">
      <c r="C122" s="22"/>
    </row>
    <row r="123" spans="3:3" s="2" customFormat="1" ht="24" customHeight="1">
      <c r="C123" s="22"/>
    </row>
    <row r="124" spans="3:3" s="2" customFormat="1" ht="24" customHeight="1">
      <c r="C124" s="22"/>
    </row>
    <row r="125" spans="3:3" s="2" customFormat="1" ht="24" customHeight="1">
      <c r="C125" s="22"/>
    </row>
    <row r="126" spans="3:3" s="2" customFormat="1" ht="24" customHeight="1">
      <c r="C126" s="22"/>
    </row>
    <row r="127" spans="3:3" s="2" customFormat="1" ht="24" customHeight="1">
      <c r="C127" s="22"/>
    </row>
    <row r="128" spans="3:3" s="2" customFormat="1" ht="24" customHeight="1">
      <c r="C128" s="22"/>
    </row>
    <row r="129" spans="3:3" s="2" customFormat="1" ht="24" customHeight="1">
      <c r="C129" s="22"/>
    </row>
    <row r="130" spans="3:3" s="2" customFormat="1" ht="24" customHeight="1">
      <c r="C130" s="22"/>
    </row>
    <row r="131" spans="3:3" s="2" customFormat="1" ht="24" customHeight="1">
      <c r="C131" s="22"/>
    </row>
    <row r="132" spans="3:3" s="2" customFormat="1" ht="24" customHeight="1">
      <c r="C132" s="22"/>
    </row>
    <row r="133" spans="3:3" s="2" customFormat="1" ht="24" customHeight="1">
      <c r="C133" s="22"/>
    </row>
    <row r="134" spans="3:3" s="2" customFormat="1" ht="24" customHeight="1">
      <c r="C134" s="22"/>
    </row>
    <row r="135" spans="3:3" s="2" customFormat="1" ht="24" customHeight="1">
      <c r="C135" s="22"/>
    </row>
    <row r="136" spans="3:3" s="2" customFormat="1" ht="24" customHeight="1">
      <c r="C136" s="22"/>
    </row>
    <row r="137" spans="3:3" s="2" customFormat="1" ht="24" customHeight="1">
      <c r="C137" s="22"/>
    </row>
    <row r="138" spans="3:3" s="2" customFormat="1" ht="24" customHeight="1">
      <c r="C138" s="22"/>
    </row>
    <row r="139" spans="3:3" s="2" customFormat="1" ht="24" customHeight="1">
      <c r="C139" s="22"/>
    </row>
    <row r="140" spans="3:3" s="2" customFormat="1" ht="24" customHeight="1">
      <c r="C140" s="22"/>
    </row>
    <row r="141" spans="3:3" s="2" customFormat="1" ht="24" customHeight="1">
      <c r="C141" s="22"/>
    </row>
    <row r="142" spans="3:3" s="2" customFormat="1" ht="24" customHeight="1">
      <c r="C142" s="22"/>
    </row>
    <row r="143" spans="3:3" s="2" customFormat="1" ht="24" customHeight="1">
      <c r="C143" s="22"/>
    </row>
    <row r="144" spans="3:3" s="2" customFormat="1" ht="24" customHeight="1">
      <c r="C144" s="22"/>
    </row>
    <row r="145" spans="3:3" s="2" customFormat="1" ht="24" customHeight="1">
      <c r="C145" s="22"/>
    </row>
    <row r="146" spans="3:3" s="2" customFormat="1" ht="24" customHeight="1">
      <c r="C146" s="22"/>
    </row>
    <row r="147" spans="3:3" s="2" customFormat="1" ht="24" customHeight="1">
      <c r="C147" s="22"/>
    </row>
    <row r="148" spans="3:3" s="2" customFormat="1" ht="24" customHeight="1">
      <c r="C148" s="22"/>
    </row>
    <row r="149" spans="3:3" s="2" customFormat="1" ht="24" customHeight="1">
      <c r="C149" s="22"/>
    </row>
    <row r="150" spans="3:3" s="2" customFormat="1" ht="24" customHeight="1">
      <c r="C150" s="22"/>
    </row>
    <row r="151" spans="3:3" s="2" customFormat="1" ht="24" customHeight="1">
      <c r="C151" s="22"/>
    </row>
    <row r="152" spans="3:3" s="2" customFormat="1" ht="24" customHeight="1">
      <c r="C152" s="22"/>
    </row>
    <row r="153" spans="3:3" s="2" customFormat="1" ht="24" customHeight="1">
      <c r="C153" s="22"/>
    </row>
    <row r="154" spans="3:3" s="2" customFormat="1" ht="24" customHeight="1">
      <c r="C154" s="22"/>
    </row>
    <row r="155" spans="3:3" s="2" customFormat="1" ht="24" customHeight="1">
      <c r="C155" s="22"/>
    </row>
    <row r="156" spans="3:3" s="2" customFormat="1" ht="24" customHeight="1">
      <c r="C156" s="22"/>
    </row>
    <row r="157" spans="3:3" s="2" customFormat="1" ht="24" customHeight="1">
      <c r="C157" s="22"/>
    </row>
    <row r="158" spans="3:3" s="2" customFormat="1" ht="24" customHeight="1">
      <c r="C158" s="22"/>
    </row>
    <row r="159" spans="3:3" s="2" customFormat="1" ht="24" customHeight="1">
      <c r="C159" s="22"/>
    </row>
    <row r="160" spans="3:3" s="2" customFormat="1" ht="24" customHeight="1">
      <c r="C160" s="22"/>
    </row>
    <row r="161" spans="3:3" s="2" customFormat="1" ht="24" customHeight="1">
      <c r="C161" s="22"/>
    </row>
    <row r="162" spans="3:3" s="2" customFormat="1" ht="24" customHeight="1">
      <c r="C162" s="22"/>
    </row>
    <row r="163" spans="3:3" s="2" customFormat="1" ht="24" customHeight="1">
      <c r="C163" s="22"/>
    </row>
    <row r="164" spans="3:3" s="2" customFormat="1" ht="24" customHeight="1">
      <c r="C164" s="22"/>
    </row>
    <row r="165" spans="3:3" s="2" customFormat="1" ht="24" customHeight="1">
      <c r="C165" s="22"/>
    </row>
    <row r="166" spans="3:3" s="2" customFormat="1" ht="24" customHeight="1">
      <c r="C166" s="22"/>
    </row>
    <row r="167" spans="3:3" s="2" customFormat="1" ht="24" customHeight="1">
      <c r="C167" s="22"/>
    </row>
    <row r="168" spans="3:3" s="2" customFormat="1" ht="24" customHeight="1">
      <c r="C168" s="22"/>
    </row>
    <row r="169" spans="3:3" s="2" customFormat="1" ht="24" customHeight="1">
      <c r="C169" s="22"/>
    </row>
    <row r="170" spans="3:3" s="2" customFormat="1" ht="24" customHeight="1">
      <c r="C170" s="22"/>
    </row>
    <row r="171" spans="3:3" s="2" customFormat="1" ht="24" customHeight="1">
      <c r="C171" s="22"/>
    </row>
    <row r="172" spans="3:3" s="2" customFormat="1" ht="24" customHeight="1">
      <c r="C172" s="22"/>
    </row>
    <row r="173" spans="3:3" s="2" customFormat="1" ht="24" customHeight="1">
      <c r="C173" s="22"/>
    </row>
    <row r="174" spans="3:3" s="2" customFormat="1" ht="24" customHeight="1">
      <c r="C174" s="22"/>
    </row>
    <row r="175" spans="3:3" s="2" customFormat="1" ht="24" customHeight="1">
      <c r="C175" s="22"/>
    </row>
    <row r="176" spans="3:3" s="2" customFormat="1" ht="24" customHeight="1">
      <c r="C176" s="22"/>
    </row>
    <row r="177" spans="3:3" s="2" customFormat="1" ht="24" customHeight="1">
      <c r="C177" s="22"/>
    </row>
    <row r="178" spans="3:3" s="2" customFormat="1" ht="24" customHeight="1">
      <c r="C178" s="22"/>
    </row>
    <row r="179" spans="3:3" s="2" customFormat="1" ht="24" customHeight="1">
      <c r="C179" s="22"/>
    </row>
    <row r="180" spans="3:3" s="2" customFormat="1" ht="24" customHeight="1">
      <c r="C180" s="22"/>
    </row>
    <row r="181" spans="3:3" s="2" customFormat="1" ht="24" customHeight="1">
      <c r="C181" s="22"/>
    </row>
    <row r="182" spans="3:3" s="2" customFormat="1" ht="24" customHeight="1">
      <c r="C182" s="22"/>
    </row>
    <row r="183" spans="3:3" s="2" customFormat="1" ht="24" customHeight="1">
      <c r="C183" s="22"/>
    </row>
    <row r="184" spans="3:3" s="2" customFormat="1" ht="24" customHeight="1">
      <c r="C184" s="22"/>
    </row>
    <row r="185" spans="3:3" s="2" customFormat="1" ht="24" customHeight="1">
      <c r="C185" s="22"/>
    </row>
    <row r="186" spans="3:3" s="2" customFormat="1" ht="24" customHeight="1">
      <c r="C186" s="22"/>
    </row>
    <row r="187" spans="3:3" s="2" customFormat="1" ht="24" customHeight="1">
      <c r="C187" s="22"/>
    </row>
    <row r="188" spans="3:3" s="2" customFormat="1" ht="24" customHeight="1">
      <c r="C188" s="22"/>
    </row>
    <row r="189" spans="3:3" s="2" customFormat="1" ht="24" customHeight="1">
      <c r="C189" s="22"/>
    </row>
    <row r="190" spans="3:3" s="2" customFormat="1" ht="24" customHeight="1">
      <c r="C190" s="22"/>
    </row>
    <row r="191" spans="3:3" s="2" customFormat="1" ht="24" customHeight="1">
      <c r="C191" s="22"/>
    </row>
    <row r="192" spans="3:3" s="2" customFormat="1" ht="24" customHeight="1">
      <c r="C192" s="22"/>
    </row>
    <row r="193" spans="3:3" s="2" customFormat="1" ht="24" customHeight="1">
      <c r="C193" s="22"/>
    </row>
    <row r="194" spans="3:3" s="2" customFormat="1" ht="24" customHeight="1">
      <c r="C194" s="22"/>
    </row>
    <row r="195" spans="3:3" s="2" customFormat="1" ht="24" customHeight="1">
      <c r="C195" s="22"/>
    </row>
    <row r="196" spans="3:3" s="2" customFormat="1" ht="24" customHeight="1">
      <c r="C196" s="22"/>
    </row>
    <row r="197" spans="3:3" s="2" customFormat="1" ht="24" customHeight="1">
      <c r="C197" s="22"/>
    </row>
    <row r="198" spans="3:3" s="2" customFormat="1" ht="24" customHeight="1">
      <c r="C198" s="22"/>
    </row>
    <row r="199" spans="3:3" s="2" customFormat="1" ht="24" customHeight="1">
      <c r="C199" s="22"/>
    </row>
    <row r="200" spans="3:3" s="2" customFormat="1" ht="24" customHeight="1">
      <c r="C200" s="22"/>
    </row>
    <row r="201" spans="3:3" s="2" customFormat="1" ht="24" customHeight="1">
      <c r="C201" s="22"/>
    </row>
    <row r="202" spans="3:3" s="2" customFormat="1" ht="24" customHeight="1">
      <c r="C202" s="22"/>
    </row>
    <row r="203" spans="3:3" s="2" customFormat="1" ht="24" customHeight="1">
      <c r="C203" s="22"/>
    </row>
    <row r="204" spans="3:3" s="2" customFormat="1" ht="24" customHeight="1">
      <c r="C204" s="22"/>
    </row>
    <row r="205" spans="3:3" s="2" customFormat="1" ht="24" customHeight="1">
      <c r="C205" s="22"/>
    </row>
    <row r="206" spans="3:3" s="2" customFormat="1" ht="24" customHeight="1">
      <c r="C206" s="22"/>
    </row>
    <row r="207" spans="3:3" s="2" customFormat="1" ht="24" customHeight="1">
      <c r="C207" s="22"/>
    </row>
    <row r="208" spans="3:3" s="2" customFormat="1" ht="24" customHeight="1">
      <c r="C208" s="22"/>
    </row>
    <row r="209" spans="3:3" s="2" customFormat="1" ht="24" customHeight="1">
      <c r="C209" s="22"/>
    </row>
    <row r="210" spans="3:3" s="2" customFormat="1" ht="24" customHeight="1">
      <c r="C210" s="22"/>
    </row>
    <row r="211" spans="3:3" s="2" customFormat="1" ht="24" customHeight="1">
      <c r="C211" s="22"/>
    </row>
    <row r="212" spans="3:3" s="2" customFormat="1" ht="24" customHeight="1">
      <c r="C212" s="22"/>
    </row>
    <row r="213" spans="3:3" s="2" customFormat="1" ht="24" customHeight="1">
      <c r="C213" s="22"/>
    </row>
    <row r="214" spans="3:3" s="2" customFormat="1" ht="24" customHeight="1">
      <c r="C214" s="22"/>
    </row>
    <row r="215" spans="3:3" s="2" customFormat="1" ht="24" customHeight="1">
      <c r="C215" s="22"/>
    </row>
    <row r="216" spans="3:3" s="2" customFormat="1" ht="24" customHeight="1">
      <c r="C216" s="22"/>
    </row>
    <row r="217" spans="3:3" s="2" customFormat="1" ht="24" customHeight="1">
      <c r="C217" s="22"/>
    </row>
    <row r="218" spans="3:3" s="2" customFormat="1" ht="24" customHeight="1">
      <c r="C218" s="22"/>
    </row>
    <row r="219" spans="3:3" s="2" customFormat="1" ht="24" customHeight="1">
      <c r="C219" s="22"/>
    </row>
    <row r="220" spans="3:3" s="2" customFormat="1" ht="24" customHeight="1">
      <c r="C220" s="22"/>
    </row>
    <row r="221" spans="3:3" s="2" customFormat="1" ht="24" customHeight="1">
      <c r="C221" s="22"/>
    </row>
    <row r="222" spans="3:3" s="2" customFormat="1" ht="24" customHeight="1">
      <c r="C222" s="22"/>
    </row>
    <row r="223" spans="3:3" s="2" customFormat="1" ht="24" customHeight="1">
      <c r="C223" s="22"/>
    </row>
    <row r="224" spans="3:3" s="2" customFormat="1" ht="24" customHeight="1">
      <c r="C224" s="22"/>
    </row>
    <row r="225" spans="3:3" s="2" customFormat="1" ht="24" customHeight="1">
      <c r="C225" s="22"/>
    </row>
    <row r="226" spans="3:3" s="2" customFormat="1" ht="24" customHeight="1">
      <c r="C226" s="22"/>
    </row>
    <row r="227" spans="3:3" s="2" customFormat="1" ht="24" customHeight="1">
      <c r="C227" s="22"/>
    </row>
    <row r="228" spans="3:3" s="2" customFormat="1" ht="24" customHeight="1">
      <c r="C228" s="22"/>
    </row>
    <row r="229" spans="3:3" s="2" customFormat="1" ht="24" customHeight="1">
      <c r="C229" s="22"/>
    </row>
    <row r="230" spans="3:3" s="2" customFormat="1" ht="24" customHeight="1">
      <c r="C230" s="22"/>
    </row>
    <row r="231" spans="3:3" s="2" customFormat="1" ht="24" customHeight="1">
      <c r="C231" s="22"/>
    </row>
    <row r="232" spans="3:3" s="2" customFormat="1" ht="24" customHeight="1">
      <c r="C232" s="22"/>
    </row>
    <row r="233" spans="3:3" s="2" customFormat="1" ht="24" customHeight="1">
      <c r="C233" s="22"/>
    </row>
    <row r="234" spans="3:3" s="2" customFormat="1" ht="24" customHeight="1">
      <c r="C234" s="22"/>
    </row>
    <row r="235" spans="3:3" s="2" customFormat="1" ht="24" customHeight="1">
      <c r="C235" s="22"/>
    </row>
    <row r="236" spans="3:3" s="2" customFormat="1" ht="24" customHeight="1">
      <c r="C236" s="22"/>
    </row>
    <row r="237" spans="3:3" s="2" customFormat="1" ht="24" customHeight="1">
      <c r="C237" s="22"/>
    </row>
    <row r="238" spans="3:3" s="2" customFormat="1" ht="24" customHeight="1">
      <c r="C238" s="22"/>
    </row>
    <row r="239" spans="3:3" s="2" customFormat="1" ht="24" customHeight="1">
      <c r="C239" s="22"/>
    </row>
    <row r="240" spans="3:3" s="2" customFormat="1" ht="24" customHeight="1">
      <c r="C240" s="22"/>
    </row>
    <row r="241" spans="3:3" s="2" customFormat="1" ht="24" customHeight="1">
      <c r="C241" s="22"/>
    </row>
    <row r="242" spans="3:3" s="2" customFormat="1" ht="24" customHeight="1">
      <c r="C242" s="22"/>
    </row>
    <row r="243" spans="3:3" s="2" customFormat="1" ht="24" customHeight="1">
      <c r="C243" s="22"/>
    </row>
    <row r="244" spans="3:3" s="2" customFormat="1" ht="24" customHeight="1">
      <c r="C244" s="22"/>
    </row>
    <row r="245" spans="3:3" s="2" customFormat="1" ht="24" customHeight="1">
      <c r="C245" s="22"/>
    </row>
    <row r="246" spans="3:3" s="2" customFormat="1" ht="24" customHeight="1">
      <c r="C246" s="22"/>
    </row>
    <row r="247" spans="3:3" s="2" customFormat="1" ht="24" customHeight="1">
      <c r="C247" s="22"/>
    </row>
    <row r="248" spans="3:3" s="2" customFormat="1" ht="24" customHeight="1">
      <c r="C248" s="22"/>
    </row>
    <row r="249" spans="3:3" s="2" customFormat="1" ht="24" customHeight="1">
      <c r="C249" s="22"/>
    </row>
    <row r="250" spans="3:3" s="2" customFormat="1" ht="24" customHeight="1">
      <c r="C250" s="22"/>
    </row>
    <row r="251" spans="3:3" s="2" customFormat="1" ht="24" customHeight="1">
      <c r="C251" s="22"/>
    </row>
    <row r="252" spans="3:3" s="2" customFormat="1" ht="24" customHeight="1">
      <c r="C252" s="22"/>
    </row>
    <row r="253" spans="3:3" s="2" customFormat="1" ht="24" customHeight="1">
      <c r="C253" s="22"/>
    </row>
    <row r="254" spans="3:3" s="2" customFormat="1" ht="24" customHeight="1">
      <c r="C254" s="22"/>
    </row>
    <row r="255" spans="3:3" s="2" customFormat="1" ht="24" customHeight="1">
      <c r="C255" s="22"/>
    </row>
    <row r="256" spans="3:3" s="2" customFormat="1" ht="24" customHeight="1">
      <c r="C256" s="22"/>
    </row>
    <row r="257" spans="3:3" s="2" customFormat="1" ht="24" customHeight="1">
      <c r="C257" s="22"/>
    </row>
    <row r="258" spans="3:3" s="2" customFormat="1" ht="24" customHeight="1">
      <c r="C258" s="22"/>
    </row>
    <row r="259" spans="3:3" s="2" customFormat="1">
      <c r="C259" s="22"/>
    </row>
    <row r="260" spans="3:3" s="2" customFormat="1">
      <c r="C260" s="22"/>
    </row>
    <row r="261" spans="3:3" s="2" customFormat="1">
      <c r="C261" s="22"/>
    </row>
    <row r="262" spans="3:3" s="2" customFormat="1">
      <c r="C262" s="22"/>
    </row>
  </sheetData>
  <mergeCells count="22">
    <mergeCell ref="X2:X3"/>
    <mergeCell ref="B3:B4"/>
    <mergeCell ref="C3:C4"/>
    <mergeCell ref="D3:D4"/>
    <mergeCell ref="F3:H3"/>
    <mergeCell ref="I3:K3"/>
    <mergeCell ref="B2:D2"/>
    <mergeCell ref="E2:E4"/>
    <mergeCell ref="F2:H2"/>
    <mergeCell ref="I2:K2"/>
    <mergeCell ref="L2:M2"/>
    <mergeCell ref="N2:O2"/>
    <mergeCell ref="L3:M3"/>
    <mergeCell ref="N3:O3"/>
    <mergeCell ref="P3:Q3"/>
    <mergeCell ref="R3:S3"/>
    <mergeCell ref="T3:U3"/>
    <mergeCell ref="V3:W3"/>
    <mergeCell ref="P2:Q2"/>
    <mergeCell ref="R2:S2"/>
    <mergeCell ref="T2:U2"/>
    <mergeCell ref="V2:W2"/>
  </mergeCells>
  <pageMargins left="0" right="0" top="0" bottom="0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AA262"/>
  <sheetViews>
    <sheetView zoomScale="95" zoomScaleNormal="95" workbookViewId="0">
      <pane ySplit="4" topLeftCell="A5" activePane="bottomLeft" state="frozen"/>
      <selection pane="bottomLeft" activeCell="D31" sqref="D31"/>
    </sheetView>
  </sheetViews>
  <sheetFormatPr defaultRowHeight="15"/>
  <cols>
    <col min="1" max="1" width="0.5703125" style="3" customWidth="1"/>
    <col min="2" max="2" width="4.42578125" style="2" customWidth="1"/>
    <col min="3" max="3" width="27.5703125" style="22" customWidth="1"/>
    <col min="4" max="4" width="9.42578125" style="3" customWidth="1"/>
    <col min="5" max="5" width="6.7109375" style="3" customWidth="1"/>
    <col min="6" max="8" width="5" style="3" customWidth="1"/>
    <col min="9" max="10" width="4.5703125" style="3" customWidth="1"/>
    <col min="11" max="11" width="4.5703125" style="3" bestFit="1" customWidth="1"/>
    <col min="12" max="12" width="5" style="3" customWidth="1"/>
    <col min="13" max="13" width="4" style="3" bestFit="1" customWidth="1"/>
    <col min="14" max="15" width="4" style="3" customWidth="1"/>
    <col min="16" max="17" width="5.42578125" style="3" customWidth="1"/>
    <col min="18" max="19" width="5.7109375" style="3" customWidth="1"/>
    <col min="20" max="20" width="4.7109375" style="3" bestFit="1" customWidth="1"/>
    <col min="21" max="21" width="4" style="3" bestFit="1" customWidth="1"/>
    <col min="22" max="22" width="5.42578125" style="3" customWidth="1"/>
    <col min="23" max="23" width="5.85546875" style="3" customWidth="1"/>
    <col min="24" max="24" width="8.28515625" style="3" customWidth="1"/>
    <col min="25" max="25" width="0.85546875" style="3" customWidth="1"/>
    <col min="26" max="26" width="1" style="3" customWidth="1"/>
    <col min="27" max="16384" width="9.140625" style="3"/>
  </cols>
  <sheetData>
    <row r="1" spans="2:27" ht="8.25" customHeight="1" thickBot="1"/>
    <row r="2" spans="2:27" s="2" customFormat="1" ht="20.25" customHeight="1" thickBot="1">
      <c r="B2" s="74"/>
      <c r="C2" s="75"/>
      <c r="D2" s="76"/>
      <c r="E2" s="77" t="s">
        <v>21</v>
      </c>
      <c r="F2" s="64" t="s">
        <v>5</v>
      </c>
      <c r="G2" s="63"/>
      <c r="H2" s="61"/>
      <c r="I2" s="63" t="s">
        <v>14</v>
      </c>
      <c r="J2" s="63"/>
      <c r="K2" s="60"/>
      <c r="L2" s="64" t="s">
        <v>6</v>
      </c>
      <c r="M2" s="61"/>
      <c r="N2" s="64" t="s">
        <v>7</v>
      </c>
      <c r="O2" s="61"/>
      <c r="P2" s="60" t="s">
        <v>8</v>
      </c>
      <c r="Q2" s="61"/>
      <c r="R2" s="62" t="s">
        <v>9</v>
      </c>
      <c r="S2" s="63"/>
      <c r="T2" s="64" t="s">
        <v>10</v>
      </c>
      <c r="U2" s="61"/>
      <c r="V2" s="65" t="s">
        <v>26</v>
      </c>
      <c r="W2" s="60"/>
      <c r="X2" s="66" t="s">
        <v>13</v>
      </c>
    </row>
    <row r="3" spans="2:27" s="1" customFormat="1" ht="93" customHeight="1">
      <c r="B3" s="68" t="s">
        <v>0</v>
      </c>
      <c r="C3" s="70" t="s">
        <v>1</v>
      </c>
      <c r="D3" s="72" t="s">
        <v>20</v>
      </c>
      <c r="E3" s="78"/>
      <c r="F3" s="56" t="s">
        <v>3</v>
      </c>
      <c r="G3" s="55"/>
      <c r="H3" s="57"/>
      <c r="I3" s="55" t="s">
        <v>2</v>
      </c>
      <c r="J3" s="55"/>
      <c r="K3" s="54"/>
      <c r="L3" s="56" t="s">
        <v>17</v>
      </c>
      <c r="M3" s="57"/>
      <c r="N3" s="56" t="s">
        <v>11</v>
      </c>
      <c r="O3" s="57"/>
      <c r="P3" s="53" t="s">
        <v>22</v>
      </c>
      <c r="Q3" s="54"/>
      <c r="R3" s="53" t="s">
        <v>23</v>
      </c>
      <c r="S3" s="55"/>
      <c r="T3" s="56" t="s">
        <v>24</v>
      </c>
      <c r="U3" s="57"/>
      <c r="V3" s="58" t="s">
        <v>25</v>
      </c>
      <c r="W3" s="59"/>
      <c r="X3" s="67"/>
    </row>
    <row r="4" spans="2:27" s="6" customFormat="1" ht="38.25" customHeight="1" thickBot="1">
      <c r="B4" s="69"/>
      <c r="C4" s="71"/>
      <c r="D4" s="73"/>
      <c r="E4" s="79"/>
      <c r="F4" s="9" t="s">
        <v>4</v>
      </c>
      <c r="G4" s="10" t="s">
        <v>12</v>
      </c>
      <c r="H4" s="11" t="s">
        <v>16</v>
      </c>
      <c r="I4" s="12" t="s">
        <v>15</v>
      </c>
      <c r="J4" s="5" t="s">
        <v>19</v>
      </c>
      <c r="K4" s="8" t="s">
        <v>16</v>
      </c>
      <c r="L4" s="9" t="s">
        <v>4</v>
      </c>
      <c r="M4" s="11" t="s">
        <v>16</v>
      </c>
      <c r="N4" s="9" t="s">
        <v>4</v>
      </c>
      <c r="O4" s="11" t="s">
        <v>16</v>
      </c>
      <c r="P4" s="8" t="s">
        <v>4</v>
      </c>
      <c r="Q4" s="7" t="s">
        <v>16</v>
      </c>
      <c r="R4" s="15" t="s">
        <v>4</v>
      </c>
      <c r="S4" s="13" t="s">
        <v>16</v>
      </c>
      <c r="T4" s="9" t="s">
        <v>4</v>
      </c>
      <c r="U4" s="11" t="s">
        <v>16</v>
      </c>
      <c r="V4" s="16" t="s">
        <v>4</v>
      </c>
      <c r="W4" s="13" t="s">
        <v>16</v>
      </c>
      <c r="X4" s="36" t="s">
        <v>18</v>
      </c>
      <c r="Y4" s="14"/>
      <c r="Z4" s="14"/>
      <c r="AA4" s="14"/>
    </row>
    <row r="5" spans="2:27" s="2" customFormat="1" ht="24" customHeight="1" thickBot="1">
      <c r="B5" s="47">
        <v>1</v>
      </c>
      <c r="C5" s="39" t="s">
        <v>51</v>
      </c>
      <c r="D5" s="52" t="s">
        <v>78</v>
      </c>
      <c r="E5" s="46"/>
      <c r="F5" s="23">
        <v>12</v>
      </c>
      <c r="G5" s="24">
        <v>12</v>
      </c>
      <c r="H5" s="25">
        <f>F5*9</f>
        <v>108</v>
      </c>
      <c r="I5" s="29">
        <v>49</v>
      </c>
      <c r="J5" s="26">
        <v>50</v>
      </c>
      <c r="K5" s="25">
        <f t="shared" ref="K5:K31" si="0">I5+J5</f>
        <v>99</v>
      </c>
      <c r="L5" s="28">
        <v>51</v>
      </c>
      <c r="M5" s="49">
        <f t="shared" ref="M5:M31" si="1">L5*2</f>
        <v>102</v>
      </c>
      <c r="N5" s="28">
        <v>100</v>
      </c>
      <c r="O5" s="27">
        <f>N5*1</f>
        <v>100</v>
      </c>
      <c r="P5" s="29">
        <v>36</v>
      </c>
      <c r="Q5" s="25">
        <f>P5*2</f>
        <v>72</v>
      </c>
      <c r="R5" s="24">
        <v>7</v>
      </c>
      <c r="S5" s="27">
        <f>R5*7</f>
        <v>49</v>
      </c>
      <c r="T5" s="23">
        <v>31</v>
      </c>
      <c r="U5" s="25">
        <f>T5*1</f>
        <v>31</v>
      </c>
      <c r="V5" s="28">
        <v>82</v>
      </c>
      <c r="W5" s="27">
        <f>V5*1</f>
        <v>82</v>
      </c>
      <c r="X5" s="37">
        <f>H5+K5+M5+O5+Q5+S5+U5+W5</f>
        <v>643</v>
      </c>
    </row>
    <row r="6" spans="2:27" s="2" customFormat="1" ht="24" customHeight="1" thickBot="1">
      <c r="B6" s="4">
        <v>2</v>
      </c>
      <c r="C6" s="40" t="s">
        <v>52</v>
      </c>
      <c r="D6" s="19" t="s">
        <v>78</v>
      </c>
      <c r="E6" s="20"/>
      <c r="F6" s="4">
        <v>7</v>
      </c>
      <c r="G6" s="17">
        <v>12</v>
      </c>
      <c r="H6" s="19">
        <f>F6*9</f>
        <v>63</v>
      </c>
      <c r="I6" s="4">
        <v>69</v>
      </c>
      <c r="J6" s="17">
        <v>48</v>
      </c>
      <c r="K6" s="19">
        <f t="shared" si="0"/>
        <v>117</v>
      </c>
      <c r="L6" s="21">
        <v>40</v>
      </c>
      <c r="M6" s="18">
        <f t="shared" si="1"/>
        <v>80</v>
      </c>
      <c r="N6" s="21">
        <v>140</v>
      </c>
      <c r="O6" s="18">
        <f>N6*1</f>
        <v>140</v>
      </c>
      <c r="P6" s="29">
        <v>34</v>
      </c>
      <c r="Q6" s="19">
        <f>P6*2</f>
        <v>68</v>
      </c>
      <c r="R6" s="24">
        <v>5</v>
      </c>
      <c r="S6" s="18">
        <f>R6*7</f>
        <v>35</v>
      </c>
      <c r="T6" s="23">
        <v>31</v>
      </c>
      <c r="U6" s="19">
        <f>T6*1</f>
        <v>31</v>
      </c>
      <c r="V6" s="28">
        <v>68</v>
      </c>
      <c r="W6" s="27">
        <f>V6*1</f>
        <v>68</v>
      </c>
      <c r="X6" s="38">
        <f>H6+K6+M6+O6+Q6+S6+U6+W6</f>
        <v>602</v>
      </c>
    </row>
    <row r="7" spans="2:27" s="2" customFormat="1" ht="24" customHeight="1" thickBot="1">
      <c r="B7" s="4">
        <v>3</v>
      </c>
      <c r="C7" s="40" t="s">
        <v>53</v>
      </c>
      <c r="D7" s="19" t="s">
        <v>78</v>
      </c>
      <c r="E7" s="20"/>
      <c r="F7" s="4">
        <v>6</v>
      </c>
      <c r="G7" s="17">
        <v>7</v>
      </c>
      <c r="H7" s="25">
        <f t="shared" ref="H7:H31" si="2">F7*9</f>
        <v>54</v>
      </c>
      <c r="I7" s="4">
        <v>75</v>
      </c>
      <c r="J7" s="17">
        <v>46</v>
      </c>
      <c r="K7" s="19">
        <f t="shared" si="0"/>
        <v>121</v>
      </c>
      <c r="L7" s="21">
        <v>21</v>
      </c>
      <c r="M7" s="18">
        <f t="shared" si="1"/>
        <v>42</v>
      </c>
      <c r="N7" s="21">
        <v>90</v>
      </c>
      <c r="O7" s="18">
        <f>N7*1</f>
        <v>90</v>
      </c>
      <c r="P7" s="29">
        <v>28</v>
      </c>
      <c r="Q7" s="25">
        <f t="shared" ref="Q7:Q31" si="3">P7*2</f>
        <v>56</v>
      </c>
      <c r="R7" s="24">
        <v>5</v>
      </c>
      <c r="S7" s="27">
        <f t="shared" ref="S7:S31" si="4">R7*7</f>
        <v>35</v>
      </c>
      <c r="T7" s="23">
        <v>46</v>
      </c>
      <c r="U7" s="25">
        <f t="shared" ref="U7:U31" si="5">T7*1</f>
        <v>46</v>
      </c>
      <c r="V7" s="28">
        <v>74</v>
      </c>
      <c r="W7" s="27">
        <f t="shared" ref="W7:W31" si="6">V7*1</f>
        <v>74</v>
      </c>
      <c r="X7" s="37">
        <f t="shared" ref="X7:X31" si="7">H7+K7+M7+O7+Q7+S7+U7+W7</f>
        <v>518</v>
      </c>
    </row>
    <row r="8" spans="2:27" s="35" customFormat="1" ht="24" customHeight="1" thickBot="1">
      <c r="B8" s="30">
        <v>4</v>
      </c>
      <c r="C8" s="40" t="s">
        <v>54</v>
      </c>
      <c r="D8" s="19" t="s">
        <v>78</v>
      </c>
      <c r="E8" s="20"/>
      <c r="F8" s="4">
        <v>6</v>
      </c>
      <c r="G8" s="17">
        <v>7</v>
      </c>
      <c r="H8" s="19">
        <f t="shared" si="2"/>
        <v>54</v>
      </c>
      <c r="I8" s="4">
        <v>56</v>
      </c>
      <c r="J8" s="17">
        <v>41</v>
      </c>
      <c r="K8" s="19">
        <f t="shared" si="0"/>
        <v>97</v>
      </c>
      <c r="L8" s="21">
        <v>37</v>
      </c>
      <c r="M8" s="18">
        <f t="shared" si="1"/>
        <v>74</v>
      </c>
      <c r="N8" s="21">
        <v>70</v>
      </c>
      <c r="O8" s="27">
        <f t="shared" ref="O8:O31" si="8">N8*1</f>
        <v>70</v>
      </c>
      <c r="P8" s="29">
        <v>25</v>
      </c>
      <c r="Q8" s="19">
        <f t="shared" si="3"/>
        <v>50</v>
      </c>
      <c r="R8" s="24">
        <v>8</v>
      </c>
      <c r="S8" s="18">
        <f t="shared" si="4"/>
        <v>56</v>
      </c>
      <c r="T8" s="23">
        <v>16</v>
      </c>
      <c r="U8" s="19">
        <f t="shared" si="5"/>
        <v>16</v>
      </c>
      <c r="V8" s="28">
        <v>54</v>
      </c>
      <c r="W8" s="27">
        <f t="shared" si="6"/>
        <v>54</v>
      </c>
      <c r="X8" s="38">
        <f t="shared" si="7"/>
        <v>471</v>
      </c>
    </row>
    <row r="9" spans="2:27" s="2" customFormat="1" ht="24" customHeight="1" thickBot="1">
      <c r="B9" s="4">
        <v>5</v>
      </c>
      <c r="C9" s="40" t="s">
        <v>55</v>
      </c>
      <c r="D9" s="19" t="s">
        <v>78</v>
      </c>
      <c r="E9" s="20"/>
      <c r="F9" s="4">
        <v>9</v>
      </c>
      <c r="G9" s="17">
        <v>9</v>
      </c>
      <c r="H9" s="25">
        <f t="shared" si="2"/>
        <v>81</v>
      </c>
      <c r="I9" s="4">
        <v>51</v>
      </c>
      <c r="J9" s="17">
        <v>46</v>
      </c>
      <c r="K9" s="19">
        <f t="shared" si="0"/>
        <v>97</v>
      </c>
      <c r="L9" s="21">
        <v>29</v>
      </c>
      <c r="M9" s="18">
        <f t="shared" si="1"/>
        <v>58</v>
      </c>
      <c r="N9" s="21">
        <v>60</v>
      </c>
      <c r="O9" s="18">
        <f t="shared" si="8"/>
        <v>60</v>
      </c>
      <c r="P9" s="29">
        <v>15</v>
      </c>
      <c r="Q9" s="25">
        <f t="shared" si="3"/>
        <v>30</v>
      </c>
      <c r="R9" s="24">
        <v>9</v>
      </c>
      <c r="S9" s="27">
        <f t="shared" si="4"/>
        <v>63</v>
      </c>
      <c r="T9" s="23">
        <v>26</v>
      </c>
      <c r="U9" s="25">
        <f t="shared" si="5"/>
        <v>26</v>
      </c>
      <c r="V9" s="28">
        <v>50</v>
      </c>
      <c r="W9" s="27">
        <f t="shared" si="6"/>
        <v>50</v>
      </c>
      <c r="X9" s="37">
        <f t="shared" si="7"/>
        <v>465</v>
      </c>
    </row>
    <row r="10" spans="2:27" s="2" customFormat="1" ht="24" customHeight="1" thickBot="1">
      <c r="B10" s="4">
        <v>6</v>
      </c>
      <c r="C10" s="40" t="s">
        <v>56</v>
      </c>
      <c r="D10" s="19" t="s">
        <v>78</v>
      </c>
      <c r="E10" s="20"/>
      <c r="F10" s="4">
        <v>7</v>
      </c>
      <c r="G10" s="17">
        <v>8</v>
      </c>
      <c r="H10" s="19">
        <f t="shared" si="2"/>
        <v>63</v>
      </c>
      <c r="I10" s="4">
        <v>64</v>
      </c>
      <c r="J10" s="17">
        <v>42</v>
      </c>
      <c r="K10" s="19">
        <f t="shared" si="0"/>
        <v>106</v>
      </c>
      <c r="L10" s="21">
        <v>32</v>
      </c>
      <c r="M10" s="18">
        <f t="shared" si="1"/>
        <v>64</v>
      </c>
      <c r="N10" s="21">
        <v>70</v>
      </c>
      <c r="O10" s="18">
        <f t="shared" si="8"/>
        <v>70</v>
      </c>
      <c r="P10" s="29">
        <v>31</v>
      </c>
      <c r="Q10" s="19">
        <f t="shared" si="3"/>
        <v>62</v>
      </c>
      <c r="R10" s="24">
        <v>1</v>
      </c>
      <c r="S10" s="18">
        <f t="shared" si="4"/>
        <v>7</v>
      </c>
      <c r="T10" s="23">
        <v>41</v>
      </c>
      <c r="U10" s="19">
        <f t="shared" si="5"/>
        <v>41</v>
      </c>
      <c r="V10" s="28">
        <v>49</v>
      </c>
      <c r="W10" s="27">
        <f t="shared" si="6"/>
        <v>49</v>
      </c>
      <c r="X10" s="38">
        <f t="shared" si="7"/>
        <v>462</v>
      </c>
    </row>
    <row r="11" spans="2:27" s="2" customFormat="1" ht="24" customHeight="1" thickBot="1">
      <c r="B11" s="4">
        <v>7</v>
      </c>
      <c r="C11" s="40" t="s">
        <v>57</v>
      </c>
      <c r="D11" s="19" t="s">
        <v>78</v>
      </c>
      <c r="E11" s="20"/>
      <c r="F11" s="4">
        <v>6</v>
      </c>
      <c r="G11" s="17">
        <v>10</v>
      </c>
      <c r="H11" s="25">
        <f t="shared" si="2"/>
        <v>54</v>
      </c>
      <c r="I11" s="4">
        <v>63</v>
      </c>
      <c r="J11" s="17">
        <v>43</v>
      </c>
      <c r="K11" s="19">
        <f t="shared" si="0"/>
        <v>106</v>
      </c>
      <c r="L11" s="21">
        <v>21</v>
      </c>
      <c r="M11" s="18">
        <f t="shared" si="1"/>
        <v>42</v>
      </c>
      <c r="N11" s="21">
        <v>80</v>
      </c>
      <c r="O11" s="27">
        <f t="shared" si="8"/>
        <v>80</v>
      </c>
      <c r="P11" s="29">
        <v>23</v>
      </c>
      <c r="Q11" s="25">
        <f t="shared" si="3"/>
        <v>46</v>
      </c>
      <c r="R11" s="24">
        <v>3</v>
      </c>
      <c r="S11" s="27">
        <v>21</v>
      </c>
      <c r="T11" s="23">
        <v>31</v>
      </c>
      <c r="U11" s="25">
        <f t="shared" si="5"/>
        <v>31</v>
      </c>
      <c r="V11" s="28">
        <v>76</v>
      </c>
      <c r="W11" s="27">
        <f t="shared" si="6"/>
        <v>76</v>
      </c>
      <c r="X11" s="37">
        <f t="shared" si="7"/>
        <v>456</v>
      </c>
    </row>
    <row r="12" spans="2:27" s="2" customFormat="1" ht="24" customHeight="1" thickBot="1">
      <c r="B12" s="4">
        <v>8</v>
      </c>
      <c r="C12" s="40" t="s">
        <v>58</v>
      </c>
      <c r="D12" s="19" t="s">
        <v>78</v>
      </c>
      <c r="E12" s="20"/>
      <c r="F12" s="4">
        <v>6</v>
      </c>
      <c r="G12" s="17">
        <v>7</v>
      </c>
      <c r="H12" s="19">
        <f t="shared" si="2"/>
        <v>54</v>
      </c>
      <c r="I12" s="4">
        <v>40</v>
      </c>
      <c r="J12" s="17">
        <v>40</v>
      </c>
      <c r="K12" s="19">
        <f t="shared" si="0"/>
        <v>80</v>
      </c>
      <c r="L12" s="21">
        <v>28</v>
      </c>
      <c r="M12" s="18">
        <f t="shared" si="1"/>
        <v>56</v>
      </c>
      <c r="N12" s="21">
        <v>70</v>
      </c>
      <c r="O12" s="18">
        <f t="shared" si="8"/>
        <v>70</v>
      </c>
      <c r="P12" s="29">
        <v>33</v>
      </c>
      <c r="Q12" s="19">
        <f t="shared" si="3"/>
        <v>66</v>
      </c>
      <c r="R12" s="24">
        <v>8</v>
      </c>
      <c r="S12" s="18">
        <f t="shared" si="4"/>
        <v>56</v>
      </c>
      <c r="T12" s="23">
        <v>7</v>
      </c>
      <c r="U12" s="19">
        <f t="shared" si="5"/>
        <v>7</v>
      </c>
      <c r="V12" s="28">
        <v>65</v>
      </c>
      <c r="W12" s="27">
        <f t="shared" si="6"/>
        <v>65</v>
      </c>
      <c r="X12" s="38">
        <f t="shared" si="7"/>
        <v>454</v>
      </c>
    </row>
    <row r="13" spans="2:27" s="2" customFormat="1" ht="24" customHeight="1" thickBot="1">
      <c r="B13" s="4">
        <v>9</v>
      </c>
      <c r="C13" s="40" t="s">
        <v>59</v>
      </c>
      <c r="D13" s="19" t="s">
        <v>78</v>
      </c>
      <c r="E13" s="20"/>
      <c r="F13" s="4">
        <v>3</v>
      </c>
      <c r="G13" s="17">
        <v>8</v>
      </c>
      <c r="H13" s="25">
        <f t="shared" si="2"/>
        <v>27</v>
      </c>
      <c r="I13" s="4">
        <v>47</v>
      </c>
      <c r="J13" s="17">
        <v>27</v>
      </c>
      <c r="K13" s="19">
        <f t="shared" si="0"/>
        <v>74</v>
      </c>
      <c r="L13" s="21">
        <v>43</v>
      </c>
      <c r="M13" s="18">
        <f t="shared" si="1"/>
        <v>86</v>
      </c>
      <c r="N13" s="21">
        <v>80</v>
      </c>
      <c r="O13" s="18">
        <f t="shared" si="8"/>
        <v>80</v>
      </c>
      <c r="P13" s="29">
        <v>23</v>
      </c>
      <c r="Q13" s="25">
        <f t="shared" si="3"/>
        <v>46</v>
      </c>
      <c r="R13" s="24">
        <v>6</v>
      </c>
      <c r="S13" s="27">
        <f t="shared" si="4"/>
        <v>42</v>
      </c>
      <c r="T13" s="23">
        <v>31</v>
      </c>
      <c r="U13" s="25">
        <f t="shared" si="5"/>
        <v>31</v>
      </c>
      <c r="V13" s="28">
        <v>66</v>
      </c>
      <c r="W13" s="27">
        <f t="shared" si="6"/>
        <v>66</v>
      </c>
      <c r="X13" s="37">
        <f t="shared" si="7"/>
        <v>452</v>
      </c>
    </row>
    <row r="14" spans="2:27" s="2" customFormat="1" ht="24" customHeight="1" thickBot="1">
      <c r="B14" s="4">
        <v>10</v>
      </c>
      <c r="C14" s="40" t="s">
        <v>60</v>
      </c>
      <c r="D14" s="19" t="s">
        <v>78</v>
      </c>
      <c r="E14" s="20"/>
      <c r="F14" s="4">
        <v>6</v>
      </c>
      <c r="G14" s="17">
        <v>7</v>
      </c>
      <c r="H14" s="19">
        <f t="shared" si="2"/>
        <v>54</v>
      </c>
      <c r="I14" s="4">
        <v>56</v>
      </c>
      <c r="J14" s="17">
        <v>44</v>
      </c>
      <c r="K14" s="19">
        <f t="shared" si="0"/>
        <v>100</v>
      </c>
      <c r="L14" s="21">
        <v>12</v>
      </c>
      <c r="M14" s="18">
        <f t="shared" si="1"/>
        <v>24</v>
      </c>
      <c r="N14" s="21">
        <v>100</v>
      </c>
      <c r="O14" s="27">
        <f t="shared" si="8"/>
        <v>100</v>
      </c>
      <c r="P14" s="29">
        <v>34</v>
      </c>
      <c r="Q14" s="19">
        <f t="shared" si="3"/>
        <v>68</v>
      </c>
      <c r="R14" s="24">
        <v>8</v>
      </c>
      <c r="S14" s="18">
        <f t="shared" si="4"/>
        <v>56</v>
      </c>
      <c r="T14" s="23">
        <v>11</v>
      </c>
      <c r="U14" s="19">
        <f t="shared" si="5"/>
        <v>11</v>
      </c>
      <c r="V14" s="28">
        <v>21</v>
      </c>
      <c r="W14" s="27">
        <f t="shared" si="6"/>
        <v>21</v>
      </c>
      <c r="X14" s="38">
        <f t="shared" si="7"/>
        <v>434</v>
      </c>
    </row>
    <row r="15" spans="2:27" s="2" customFormat="1" ht="24" customHeight="1" thickBot="1">
      <c r="B15" s="4">
        <v>11</v>
      </c>
      <c r="C15" s="41" t="s">
        <v>61</v>
      </c>
      <c r="D15" s="33" t="s">
        <v>78</v>
      </c>
      <c r="E15" s="31"/>
      <c r="F15" s="30">
        <v>4</v>
      </c>
      <c r="G15" s="32">
        <v>6</v>
      </c>
      <c r="H15" s="25">
        <v>36</v>
      </c>
      <c r="I15" s="30">
        <v>49</v>
      </c>
      <c r="J15" s="32">
        <v>46</v>
      </c>
      <c r="K15" s="33">
        <v>95</v>
      </c>
      <c r="L15" s="34">
        <v>16</v>
      </c>
      <c r="M15" s="18">
        <v>32</v>
      </c>
      <c r="N15" s="34">
        <v>80</v>
      </c>
      <c r="O15" s="18">
        <v>80</v>
      </c>
      <c r="P15" s="29">
        <v>23</v>
      </c>
      <c r="Q15" s="25">
        <v>46</v>
      </c>
      <c r="R15" s="24">
        <v>6</v>
      </c>
      <c r="S15" s="27">
        <v>42</v>
      </c>
      <c r="T15" s="23">
        <v>26</v>
      </c>
      <c r="U15" s="25">
        <f t="shared" si="5"/>
        <v>26</v>
      </c>
      <c r="V15" s="28">
        <v>72</v>
      </c>
      <c r="W15" s="27">
        <f t="shared" si="6"/>
        <v>72</v>
      </c>
      <c r="X15" s="37">
        <f t="shared" si="7"/>
        <v>429</v>
      </c>
    </row>
    <row r="16" spans="2:27" s="2" customFormat="1" ht="24" customHeight="1" thickBot="1">
      <c r="B16" s="4">
        <v>12</v>
      </c>
      <c r="C16" s="40" t="s">
        <v>62</v>
      </c>
      <c r="D16" s="19" t="s">
        <v>78</v>
      </c>
      <c r="E16" s="20"/>
      <c r="F16" s="4">
        <v>6</v>
      </c>
      <c r="G16" s="17">
        <v>10</v>
      </c>
      <c r="H16" s="19">
        <f t="shared" si="2"/>
        <v>54</v>
      </c>
      <c r="I16" s="4">
        <v>51</v>
      </c>
      <c r="J16" s="17">
        <v>42</v>
      </c>
      <c r="K16" s="19">
        <f t="shared" si="0"/>
        <v>93</v>
      </c>
      <c r="L16" s="21">
        <v>17</v>
      </c>
      <c r="M16" s="18">
        <f t="shared" si="1"/>
        <v>34</v>
      </c>
      <c r="N16" s="21">
        <v>70</v>
      </c>
      <c r="O16" s="18">
        <f t="shared" si="8"/>
        <v>70</v>
      </c>
      <c r="P16" s="29">
        <v>34</v>
      </c>
      <c r="Q16" s="19">
        <f t="shared" si="3"/>
        <v>68</v>
      </c>
      <c r="R16" s="24">
        <v>9</v>
      </c>
      <c r="S16" s="18">
        <f t="shared" si="4"/>
        <v>63</v>
      </c>
      <c r="T16" s="23">
        <v>26</v>
      </c>
      <c r="U16" s="19">
        <f t="shared" si="5"/>
        <v>26</v>
      </c>
      <c r="V16" s="28">
        <v>0</v>
      </c>
      <c r="W16" s="27">
        <f t="shared" si="6"/>
        <v>0</v>
      </c>
      <c r="X16" s="38">
        <f t="shared" si="7"/>
        <v>408</v>
      </c>
    </row>
    <row r="17" spans="2:24" s="2" customFormat="1" ht="24" customHeight="1" thickBot="1">
      <c r="B17" s="4">
        <v>13</v>
      </c>
      <c r="C17" s="40" t="s">
        <v>63</v>
      </c>
      <c r="D17" s="19" t="s">
        <v>78</v>
      </c>
      <c r="E17" s="20"/>
      <c r="F17" s="4">
        <v>5</v>
      </c>
      <c r="G17" s="17">
        <v>7</v>
      </c>
      <c r="H17" s="25">
        <f t="shared" si="2"/>
        <v>45</v>
      </c>
      <c r="I17" s="4">
        <v>41</v>
      </c>
      <c r="J17" s="17">
        <v>36</v>
      </c>
      <c r="K17" s="19">
        <f t="shared" si="0"/>
        <v>77</v>
      </c>
      <c r="L17" s="21">
        <v>37</v>
      </c>
      <c r="M17" s="18">
        <f t="shared" si="1"/>
        <v>74</v>
      </c>
      <c r="N17" s="21">
        <v>70</v>
      </c>
      <c r="O17" s="27">
        <f t="shared" si="8"/>
        <v>70</v>
      </c>
      <c r="P17" s="29">
        <v>36</v>
      </c>
      <c r="Q17" s="25">
        <f t="shared" si="3"/>
        <v>72</v>
      </c>
      <c r="R17" s="24">
        <v>0</v>
      </c>
      <c r="S17" s="27">
        <f t="shared" si="4"/>
        <v>0</v>
      </c>
      <c r="T17" s="23">
        <v>6</v>
      </c>
      <c r="U17" s="25">
        <f t="shared" si="5"/>
        <v>6</v>
      </c>
      <c r="V17" s="28">
        <v>50</v>
      </c>
      <c r="W17" s="27">
        <f t="shared" si="6"/>
        <v>50</v>
      </c>
      <c r="X17" s="37">
        <f t="shared" si="7"/>
        <v>394</v>
      </c>
    </row>
    <row r="18" spans="2:24" s="2" customFormat="1" ht="24" customHeight="1" thickBot="1">
      <c r="B18" s="4">
        <v>14</v>
      </c>
      <c r="C18" s="40" t="s">
        <v>64</v>
      </c>
      <c r="D18" s="19" t="s">
        <v>78</v>
      </c>
      <c r="E18" s="20"/>
      <c r="F18" s="4">
        <v>5</v>
      </c>
      <c r="G18" s="17">
        <v>7</v>
      </c>
      <c r="H18" s="19">
        <f t="shared" si="2"/>
        <v>45</v>
      </c>
      <c r="I18" s="4">
        <v>40</v>
      </c>
      <c r="J18" s="17">
        <v>23</v>
      </c>
      <c r="K18" s="19">
        <f t="shared" si="0"/>
        <v>63</v>
      </c>
      <c r="L18" s="21">
        <v>28</v>
      </c>
      <c r="M18" s="18">
        <f t="shared" si="1"/>
        <v>56</v>
      </c>
      <c r="N18" s="21">
        <v>70</v>
      </c>
      <c r="O18" s="18">
        <f t="shared" si="8"/>
        <v>70</v>
      </c>
      <c r="P18" s="29">
        <v>25</v>
      </c>
      <c r="Q18" s="19">
        <f t="shared" si="3"/>
        <v>50</v>
      </c>
      <c r="R18" s="24">
        <v>1</v>
      </c>
      <c r="S18" s="18">
        <f t="shared" si="4"/>
        <v>7</v>
      </c>
      <c r="T18" s="23">
        <v>26</v>
      </c>
      <c r="U18" s="19">
        <f t="shared" si="5"/>
        <v>26</v>
      </c>
      <c r="V18" s="28">
        <v>73</v>
      </c>
      <c r="W18" s="27">
        <f t="shared" si="6"/>
        <v>73</v>
      </c>
      <c r="X18" s="38">
        <f t="shared" si="7"/>
        <v>390</v>
      </c>
    </row>
    <row r="19" spans="2:24" s="2" customFormat="1" ht="24" customHeight="1" thickBot="1">
      <c r="B19" s="4">
        <v>15</v>
      </c>
      <c r="C19" s="40" t="s">
        <v>65</v>
      </c>
      <c r="D19" s="19" t="s">
        <v>78</v>
      </c>
      <c r="E19" s="20"/>
      <c r="F19" s="4">
        <v>6</v>
      </c>
      <c r="G19" s="17">
        <v>10</v>
      </c>
      <c r="H19" s="25">
        <f t="shared" si="2"/>
        <v>54</v>
      </c>
      <c r="I19" s="4">
        <v>56</v>
      </c>
      <c r="J19" s="17">
        <v>49</v>
      </c>
      <c r="K19" s="19">
        <f t="shared" si="0"/>
        <v>105</v>
      </c>
      <c r="L19" s="21">
        <v>4</v>
      </c>
      <c r="M19" s="18">
        <f t="shared" si="1"/>
        <v>8</v>
      </c>
      <c r="N19" s="21">
        <v>70</v>
      </c>
      <c r="O19" s="18">
        <f t="shared" si="8"/>
        <v>70</v>
      </c>
      <c r="P19" s="29">
        <v>30</v>
      </c>
      <c r="Q19" s="25">
        <f t="shared" si="3"/>
        <v>60</v>
      </c>
      <c r="R19" s="24">
        <v>3</v>
      </c>
      <c r="S19" s="27">
        <f t="shared" si="4"/>
        <v>21</v>
      </c>
      <c r="T19" s="23">
        <v>16</v>
      </c>
      <c r="U19" s="25">
        <f t="shared" si="5"/>
        <v>16</v>
      </c>
      <c r="V19" s="28">
        <v>51</v>
      </c>
      <c r="W19" s="27">
        <f t="shared" si="6"/>
        <v>51</v>
      </c>
      <c r="X19" s="37">
        <f t="shared" si="7"/>
        <v>385</v>
      </c>
    </row>
    <row r="20" spans="2:24" s="2" customFormat="1" ht="24" customHeight="1" thickBot="1">
      <c r="B20" s="4">
        <v>16</v>
      </c>
      <c r="C20" s="40" t="s">
        <v>66</v>
      </c>
      <c r="D20" s="19" t="s">
        <v>78</v>
      </c>
      <c r="E20" s="20"/>
      <c r="F20" s="4">
        <v>5</v>
      </c>
      <c r="G20" s="17">
        <v>8</v>
      </c>
      <c r="H20" s="19">
        <f t="shared" si="2"/>
        <v>45</v>
      </c>
      <c r="I20" s="4">
        <v>36</v>
      </c>
      <c r="J20" s="17">
        <v>52</v>
      </c>
      <c r="K20" s="19">
        <f t="shared" si="0"/>
        <v>88</v>
      </c>
      <c r="L20" s="21">
        <v>26</v>
      </c>
      <c r="M20" s="18">
        <f t="shared" si="1"/>
        <v>52</v>
      </c>
      <c r="N20" s="21">
        <v>70</v>
      </c>
      <c r="O20" s="27">
        <f t="shared" si="8"/>
        <v>70</v>
      </c>
      <c r="P20" s="29">
        <v>15</v>
      </c>
      <c r="Q20" s="19">
        <f t="shared" si="3"/>
        <v>30</v>
      </c>
      <c r="R20" s="24">
        <v>6</v>
      </c>
      <c r="S20" s="18">
        <f t="shared" si="4"/>
        <v>42</v>
      </c>
      <c r="T20" s="23">
        <v>11</v>
      </c>
      <c r="U20" s="19">
        <f t="shared" si="5"/>
        <v>11</v>
      </c>
      <c r="V20" s="28">
        <v>42</v>
      </c>
      <c r="W20" s="27">
        <f t="shared" si="6"/>
        <v>42</v>
      </c>
      <c r="X20" s="38">
        <f t="shared" si="7"/>
        <v>380</v>
      </c>
    </row>
    <row r="21" spans="2:24" s="2" customFormat="1" ht="24" customHeight="1" thickBot="1">
      <c r="B21" s="4">
        <v>17</v>
      </c>
      <c r="C21" s="40" t="s">
        <v>67</v>
      </c>
      <c r="D21" s="19" t="s">
        <v>78</v>
      </c>
      <c r="E21" s="20"/>
      <c r="F21" s="4">
        <v>5</v>
      </c>
      <c r="G21" s="17">
        <v>8</v>
      </c>
      <c r="H21" s="25">
        <f t="shared" si="2"/>
        <v>45</v>
      </c>
      <c r="I21" s="4">
        <v>41</v>
      </c>
      <c r="J21" s="17">
        <v>25</v>
      </c>
      <c r="K21" s="19">
        <f t="shared" si="0"/>
        <v>66</v>
      </c>
      <c r="L21" s="21">
        <v>7</v>
      </c>
      <c r="M21" s="18">
        <f t="shared" si="1"/>
        <v>14</v>
      </c>
      <c r="N21" s="21">
        <v>70</v>
      </c>
      <c r="O21" s="18">
        <f t="shared" si="8"/>
        <v>70</v>
      </c>
      <c r="P21" s="29">
        <v>23</v>
      </c>
      <c r="Q21" s="25">
        <f t="shared" si="3"/>
        <v>46</v>
      </c>
      <c r="R21" s="24">
        <v>6</v>
      </c>
      <c r="S21" s="27">
        <f t="shared" si="4"/>
        <v>42</v>
      </c>
      <c r="T21" s="23">
        <v>16</v>
      </c>
      <c r="U21" s="25">
        <f t="shared" si="5"/>
        <v>16</v>
      </c>
      <c r="V21" s="28">
        <v>55</v>
      </c>
      <c r="W21" s="27">
        <f t="shared" si="6"/>
        <v>55</v>
      </c>
      <c r="X21" s="37">
        <f t="shared" si="7"/>
        <v>354</v>
      </c>
    </row>
    <row r="22" spans="2:24" s="2" customFormat="1" ht="24" customHeight="1" thickBot="1">
      <c r="B22" s="4">
        <v>18</v>
      </c>
      <c r="C22" s="40" t="s">
        <v>68</v>
      </c>
      <c r="D22" s="19" t="s">
        <v>78</v>
      </c>
      <c r="E22" s="20"/>
      <c r="F22" s="4">
        <v>8</v>
      </c>
      <c r="G22" s="17">
        <v>11</v>
      </c>
      <c r="H22" s="19">
        <f t="shared" si="2"/>
        <v>72</v>
      </c>
      <c r="I22" s="4">
        <v>48</v>
      </c>
      <c r="J22" s="17">
        <v>30</v>
      </c>
      <c r="K22" s="19">
        <f t="shared" si="0"/>
        <v>78</v>
      </c>
      <c r="L22" s="21">
        <v>11</v>
      </c>
      <c r="M22" s="18">
        <f t="shared" si="1"/>
        <v>22</v>
      </c>
      <c r="N22" s="21">
        <v>60</v>
      </c>
      <c r="O22" s="18">
        <f t="shared" si="8"/>
        <v>60</v>
      </c>
      <c r="P22" s="29">
        <v>21</v>
      </c>
      <c r="Q22" s="19">
        <f t="shared" si="3"/>
        <v>42</v>
      </c>
      <c r="R22" s="24">
        <v>4</v>
      </c>
      <c r="S22" s="18">
        <f t="shared" si="4"/>
        <v>28</v>
      </c>
      <c r="T22" s="23">
        <v>16</v>
      </c>
      <c r="U22" s="19">
        <f t="shared" si="5"/>
        <v>16</v>
      </c>
      <c r="V22" s="28">
        <v>31</v>
      </c>
      <c r="W22" s="27">
        <f t="shared" si="6"/>
        <v>31</v>
      </c>
      <c r="X22" s="38">
        <f t="shared" si="7"/>
        <v>349</v>
      </c>
    </row>
    <row r="23" spans="2:24" s="2" customFormat="1" ht="24" customHeight="1" thickBot="1">
      <c r="B23" s="4">
        <v>19</v>
      </c>
      <c r="C23" s="40" t="s">
        <v>69</v>
      </c>
      <c r="D23" s="19" t="s">
        <v>78</v>
      </c>
      <c r="E23" s="20"/>
      <c r="F23" s="4">
        <v>4</v>
      </c>
      <c r="G23" s="17">
        <v>7</v>
      </c>
      <c r="H23" s="25">
        <f t="shared" si="2"/>
        <v>36</v>
      </c>
      <c r="I23" s="4">
        <v>43</v>
      </c>
      <c r="J23" s="17">
        <v>30</v>
      </c>
      <c r="K23" s="19">
        <f t="shared" si="0"/>
        <v>73</v>
      </c>
      <c r="L23" s="21">
        <v>20</v>
      </c>
      <c r="M23" s="18">
        <f t="shared" si="1"/>
        <v>40</v>
      </c>
      <c r="N23" s="21">
        <v>100</v>
      </c>
      <c r="O23" s="27">
        <f t="shared" si="8"/>
        <v>100</v>
      </c>
      <c r="P23" s="29">
        <v>28</v>
      </c>
      <c r="Q23" s="25">
        <f t="shared" si="3"/>
        <v>56</v>
      </c>
      <c r="R23" s="24">
        <v>1</v>
      </c>
      <c r="S23" s="27">
        <f t="shared" si="4"/>
        <v>7</v>
      </c>
      <c r="T23" s="23">
        <v>31</v>
      </c>
      <c r="U23" s="25">
        <f t="shared" si="5"/>
        <v>31</v>
      </c>
      <c r="V23" s="28">
        <v>0</v>
      </c>
      <c r="W23" s="27">
        <f t="shared" si="6"/>
        <v>0</v>
      </c>
      <c r="X23" s="37">
        <f t="shared" si="7"/>
        <v>343</v>
      </c>
    </row>
    <row r="24" spans="2:24" s="2" customFormat="1" ht="24" customHeight="1" thickBot="1">
      <c r="B24" s="4">
        <v>20</v>
      </c>
      <c r="C24" s="40" t="s">
        <v>70</v>
      </c>
      <c r="D24" s="19" t="s">
        <v>78</v>
      </c>
      <c r="E24" s="20"/>
      <c r="F24" s="4">
        <v>3</v>
      </c>
      <c r="G24" s="17">
        <v>8</v>
      </c>
      <c r="H24" s="19">
        <f t="shared" si="2"/>
        <v>27</v>
      </c>
      <c r="I24" s="4">
        <v>28</v>
      </c>
      <c r="J24" s="17">
        <v>37</v>
      </c>
      <c r="K24" s="19">
        <f t="shared" si="0"/>
        <v>65</v>
      </c>
      <c r="L24" s="21">
        <v>21</v>
      </c>
      <c r="M24" s="18">
        <f t="shared" si="1"/>
        <v>42</v>
      </c>
      <c r="N24" s="21">
        <v>60</v>
      </c>
      <c r="O24" s="18">
        <f t="shared" si="8"/>
        <v>60</v>
      </c>
      <c r="P24" s="29">
        <v>20</v>
      </c>
      <c r="Q24" s="19">
        <f t="shared" si="3"/>
        <v>40</v>
      </c>
      <c r="R24" s="24">
        <v>4</v>
      </c>
      <c r="S24" s="18">
        <f t="shared" si="4"/>
        <v>28</v>
      </c>
      <c r="T24" s="23">
        <v>16</v>
      </c>
      <c r="U24" s="19">
        <f t="shared" si="5"/>
        <v>16</v>
      </c>
      <c r="V24" s="28">
        <v>53</v>
      </c>
      <c r="W24" s="27">
        <f t="shared" si="6"/>
        <v>53</v>
      </c>
      <c r="X24" s="38">
        <f t="shared" si="7"/>
        <v>331</v>
      </c>
    </row>
    <row r="25" spans="2:24" s="2" customFormat="1" ht="24" customHeight="1" thickBot="1">
      <c r="B25" s="4">
        <v>21</v>
      </c>
      <c r="C25" s="40" t="s">
        <v>72</v>
      </c>
      <c r="D25" s="19" t="s">
        <v>78</v>
      </c>
      <c r="E25" s="20"/>
      <c r="F25" s="4">
        <v>4</v>
      </c>
      <c r="G25" s="17">
        <v>6</v>
      </c>
      <c r="H25" s="25">
        <f t="shared" si="2"/>
        <v>36</v>
      </c>
      <c r="I25" s="4">
        <v>19</v>
      </c>
      <c r="J25" s="17">
        <v>17</v>
      </c>
      <c r="K25" s="19">
        <f t="shared" si="0"/>
        <v>36</v>
      </c>
      <c r="L25" s="21">
        <v>15</v>
      </c>
      <c r="M25" s="18">
        <f t="shared" si="1"/>
        <v>30</v>
      </c>
      <c r="N25" s="21">
        <v>80</v>
      </c>
      <c r="O25" s="18">
        <f t="shared" si="8"/>
        <v>80</v>
      </c>
      <c r="P25" s="29">
        <v>15</v>
      </c>
      <c r="Q25" s="25">
        <f t="shared" si="3"/>
        <v>30</v>
      </c>
      <c r="R25" s="24">
        <v>4</v>
      </c>
      <c r="S25" s="27">
        <f t="shared" si="4"/>
        <v>28</v>
      </c>
      <c r="T25" s="23">
        <v>26</v>
      </c>
      <c r="U25" s="25">
        <f t="shared" si="5"/>
        <v>26</v>
      </c>
      <c r="V25" s="28">
        <v>47</v>
      </c>
      <c r="W25" s="27">
        <f t="shared" si="6"/>
        <v>47</v>
      </c>
      <c r="X25" s="37">
        <f t="shared" si="7"/>
        <v>313</v>
      </c>
    </row>
    <row r="26" spans="2:24" s="2" customFormat="1" ht="24" customHeight="1" thickBot="1">
      <c r="B26" s="4">
        <v>22</v>
      </c>
      <c r="C26" s="40" t="s">
        <v>71</v>
      </c>
      <c r="D26" s="19" t="s">
        <v>78</v>
      </c>
      <c r="E26" s="20"/>
      <c r="F26" s="4">
        <v>6</v>
      </c>
      <c r="G26" s="17">
        <v>8</v>
      </c>
      <c r="H26" s="19">
        <v>54</v>
      </c>
      <c r="I26" s="4">
        <v>32</v>
      </c>
      <c r="J26" s="17">
        <v>34</v>
      </c>
      <c r="K26" s="19">
        <v>66</v>
      </c>
      <c r="L26" s="21">
        <v>8</v>
      </c>
      <c r="M26" s="18">
        <v>16</v>
      </c>
      <c r="N26" s="21">
        <v>80</v>
      </c>
      <c r="O26" s="27">
        <v>80</v>
      </c>
      <c r="P26" s="29">
        <v>15</v>
      </c>
      <c r="Q26" s="19">
        <f t="shared" si="3"/>
        <v>30</v>
      </c>
      <c r="R26" s="24">
        <v>2</v>
      </c>
      <c r="S26" s="18">
        <v>14</v>
      </c>
      <c r="T26" s="23">
        <v>21</v>
      </c>
      <c r="U26" s="19">
        <v>21</v>
      </c>
      <c r="V26" s="28">
        <v>14</v>
      </c>
      <c r="W26" s="27">
        <v>14</v>
      </c>
      <c r="X26" s="38">
        <f t="shared" si="7"/>
        <v>295</v>
      </c>
    </row>
    <row r="27" spans="2:24" s="2" customFormat="1" ht="24" customHeight="1" thickBot="1">
      <c r="B27" s="4">
        <v>23</v>
      </c>
      <c r="C27" s="40" t="s">
        <v>73</v>
      </c>
      <c r="D27" s="19" t="s">
        <v>78</v>
      </c>
      <c r="E27" s="20"/>
      <c r="F27" s="4">
        <v>3</v>
      </c>
      <c r="G27" s="17">
        <v>5</v>
      </c>
      <c r="H27" s="25">
        <f t="shared" si="2"/>
        <v>27</v>
      </c>
      <c r="I27" s="4">
        <v>57</v>
      </c>
      <c r="J27" s="17">
        <v>51</v>
      </c>
      <c r="K27" s="19">
        <f t="shared" si="0"/>
        <v>108</v>
      </c>
      <c r="L27" s="21">
        <v>1</v>
      </c>
      <c r="M27" s="18">
        <v>2</v>
      </c>
      <c r="N27" s="21">
        <v>60</v>
      </c>
      <c r="O27" s="18">
        <f t="shared" si="8"/>
        <v>60</v>
      </c>
      <c r="P27" s="29">
        <v>15</v>
      </c>
      <c r="Q27" s="25">
        <f t="shared" si="3"/>
        <v>30</v>
      </c>
      <c r="R27" s="24">
        <v>5</v>
      </c>
      <c r="S27" s="27">
        <f t="shared" si="4"/>
        <v>35</v>
      </c>
      <c r="T27" s="23">
        <v>16</v>
      </c>
      <c r="U27" s="25">
        <f t="shared" si="5"/>
        <v>16</v>
      </c>
      <c r="V27" s="28">
        <v>0</v>
      </c>
      <c r="W27" s="27">
        <f t="shared" si="6"/>
        <v>0</v>
      </c>
      <c r="X27" s="37">
        <f t="shared" si="7"/>
        <v>278</v>
      </c>
    </row>
    <row r="28" spans="2:24" s="2" customFormat="1" ht="24" customHeight="1" thickBot="1">
      <c r="B28" s="4">
        <v>24</v>
      </c>
      <c r="C28" s="40" t="s">
        <v>74</v>
      </c>
      <c r="D28" s="19" t="s">
        <v>78</v>
      </c>
      <c r="E28" s="20"/>
      <c r="F28" s="4">
        <v>3</v>
      </c>
      <c r="G28" s="17">
        <v>8</v>
      </c>
      <c r="H28" s="19">
        <f t="shared" si="2"/>
        <v>27</v>
      </c>
      <c r="I28" s="4">
        <v>14</v>
      </c>
      <c r="J28" s="17">
        <v>6</v>
      </c>
      <c r="K28" s="19">
        <f t="shared" si="0"/>
        <v>20</v>
      </c>
      <c r="L28" s="21">
        <v>10</v>
      </c>
      <c r="M28" s="18">
        <f t="shared" si="1"/>
        <v>20</v>
      </c>
      <c r="N28" s="21">
        <v>90</v>
      </c>
      <c r="O28" s="18">
        <f t="shared" si="8"/>
        <v>90</v>
      </c>
      <c r="P28" s="29">
        <v>5</v>
      </c>
      <c r="Q28" s="19">
        <f t="shared" si="3"/>
        <v>10</v>
      </c>
      <c r="R28" s="24">
        <v>2</v>
      </c>
      <c r="S28" s="18">
        <f t="shared" si="4"/>
        <v>14</v>
      </c>
      <c r="T28" s="23">
        <v>6</v>
      </c>
      <c r="U28" s="19">
        <f t="shared" si="5"/>
        <v>6</v>
      </c>
      <c r="V28" s="28">
        <v>15</v>
      </c>
      <c r="W28" s="27">
        <f t="shared" si="6"/>
        <v>15</v>
      </c>
      <c r="X28" s="38">
        <f t="shared" si="7"/>
        <v>202</v>
      </c>
    </row>
    <row r="29" spans="2:24" s="2" customFormat="1" ht="24" customHeight="1" thickBot="1">
      <c r="B29" s="4">
        <v>25</v>
      </c>
      <c r="C29" s="40" t="s">
        <v>75</v>
      </c>
      <c r="D29" s="19" t="s">
        <v>78</v>
      </c>
      <c r="E29" s="20"/>
      <c r="F29" s="4">
        <v>5</v>
      </c>
      <c r="G29" s="17">
        <v>7</v>
      </c>
      <c r="H29" s="25">
        <f t="shared" si="2"/>
        <v>45</v>
      </c>
      <c r="I29" s="4">
        <v>21</v>
      </c>
      <c r="J29" s="17">
        <v>21</v>
      </c>
      <c r="K29" s="19">
        <f t="shared" si="0"/>
        <v>42</v>
      </c>
      <c r="L29" s="21">
        <v>2</v>
      </c>
      <c r="M29" s="18">
        <f t="shared" si="1"/>
        <v>4</v>
      </c>
      <c r="N29" s="21">
        <v>30</v>
      </c>
      <c r="O29" s="27">
        <f t="shared" si="8"/>
        <v>30</v>
      </c>
      <c r="P29" s="29">
        <v>10</v>
      </c>
      <c r="Q29" s="25">
        <f t="shared" si="3"/>
        <v>20</v>
      </c>
      <c r="R29" s="24">
        <v>2</v>
      </c>
      <c r="S29" s="27">
        <f t="shared" si="4"/>
        <v>14</v>
      </c>
      <c r="T29" s="23">
        <v>6</v>
      </c>
      <c r="U29" s="25">
        <f t="shared" si="5"/>
        <v>6</v>
      </c>
      <c r="V29" s="28">
        <v>26</v>
      </c>
      <c r="W29" s="27">
        <f t="shared" si="6"/>
        <v>26</v>
      </c>
      <c r="X29" s="37">
        <f t="shared" si="7"/>
        <v>187</v>
      </c>
    </row>
    <row r="30" spans="2:24" s="2" customFormat="1" ht="24" customHeight="1" thickBot="1">
      <c r="B30" s="4">
        <v>26</v>
      </c>
      <c r="C30" s="40" t="s">
        <v>76</v>
      </c>
      <c r="D30" s="19" t="s">
        <v>78</v>
      </c>
      <c r="E30" s="20"/>
      <c r="F30" s="4">
        <v>2</v>
      </c>
      <c r="G30" s="17">
        <v>7</v>
      </c>
      <c r="H30" s="19">
        <f t="shared" si="2"/>
        <v>18</v>
      </c>
      <c r="I30" s="4">
        <v>6</v>
      </c>
      <c r="J30" s="17">
        <v>1</v>
      </c>
      <c r="K30" s="19">
        <f t="shared" si="0"/>
        <v>7</v>
      </c>
      <c r="L30" s="21">
        <v>0</v>
      </c>
      <c r="M30" s="18">
        <f t="shared" si="1"/>
        <v>0</v>
      </c>
      <c r="N30" s="21">
        <v>40</v>
      </c>
      <c r="O30" s="18">
        <f t="shared" si="8"/>
        <v>40</v>
      </c>
      <c r="P30" s="29">
        <v>23</v>
      </c>
      <c r="Q30" s="19">
        <f t="shared" si="3"/>
        <v>46</v>
      </c>
      <c r="R30" s="24">
        <v>2</v>
      </c>
      <c r="S30" s="18">
        <f t="shared" si="4"/>
        <v>14</v>
      </c>
      <c r="T30" s="23">
        <v>8</v>
      </c>
      <c r="U30" s="19">
        <f t="shared" si="5"/>
        <v>8</v>
      </c>
      <c r="V30" s="28">
        <v>28</v>
      </c>
      <c r="W30" s="27">
        <f t="shared" si="6"/>
        <v>28</v>
      </c>
      <c r="X30" s="38">
        <f t="shared" si="7"/>
        <v>161</v>
      </c>
    </row>
    <row r="31" spans="2:24" s="2" customFormat="1" ht="24" customHeight="1">
      <c r="B31" s="4">
        <v>27</v>
      </c>
      <c r="C31" s="40" t="s">
        <v>77</v>
      </c>
      <c r="D31" s="19" t="s">
        <v>78</v>
      </c>
      <c r="E31" s="20"/>
      <c r="F31" s="4">
        <v>3</v>
      </c>
      <c r="G31" s="17">
        <v>6</v>
      </c>
      <c r="H31" s="25">
        <f t="shared" si="2"/>
        <v>27</v>
      </c>
      <c r="I31" s="4">
        <v>12</v>
      </c>
      <c r="J31" s="17">
        <v>16</v>
      </c>
      <c r="K31" s="19">
        <f t="shared" si="0"/>
        <v>28</v>
      </c>
      <c r="L31" s="21">
        <v>0</v>
      </c>
      <c r="M31" s="18">
        <f t="shared" si="1"/>
        <v>0</v>
      </c>
      <c r="N31" s="21">
        <v>40</v>
      </c>
      <c r="O31" s="18">
        <f t="shared" si="8"/>
        <v>40</v>
      </c>
      <c r="P31" s="29">
        <v>0</v>
      </c>
      <c r="Q31" s="25">
        <f t="shared" si="3"/>
        <v>0</v>
      </c>
      <c r="R31" s="24">
        <v>0</v>
      </c>
      <c r="S31" s="27">
        <f t="shared" si="4"/>
        <v>0</v>
      </c>
      <c r="T31" s="23">
        <v>6</v>
      </c>
      <c r="U31" s="25">
        <f t="shared" si="5"/>
        <v>6</v>
      </c>
      <c r="V31" s="28">
        <v>46</v>
      </c>
      <c r="W31" s="27">
        <f t="shared" si="6"/>
        <v>46</v>
      </c>
      <c r="X31" s="37">
        <f t="shared" si="7"/>
        <v>147</v>
      </c>
    </row>
    <row r="32" spans="2:24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/>
    <row r="43" s="2" customFormat="1" ht="24" customHeight="1"/>
    <row r="44" s="2" customFormat="1" ht="24" customHeight="1"/>
    <row r="45" s="2" customFormat="1" ht="24" customHeight="1"/>
    <row r="46" s="2" customFormat="1" ht="24" customHeight="1"/>
    <row r="47" s="2" customFormat="1" ht="24" customHeight="1"/>
    <row r="48" s="2" customFormat="1" ht="24" customHeight="1"/>
    <row r="49" s="2" customFormat="1" ht="24" customHeight="1"/>
    <row r="50" s="2" customFormat="1" ht="24" customHeight="1"/>
    <row r="51" s="2" customFormat="1" ht="24" customHeight="1"/>
    <row r="52" s="2" customFormat="1" ht="24" customHeight="1"/>
    <row r="53" s="2" customFormat="1" ht="24" customHeight="1"/>
    <row r="54" s="2" customFormat="1" ht="24" customHeight="1"/>
    <row r="55" s="2" customFormat="1" ht="24" customHeight="1"/>
    <row r="56" s="2" customFormat="1" ht="24" customHeight="1"/>
    <row r="57" s="2" customFormat="1" ht="24" customHeight="1"/>
    <row r="58" s="2" customFormat="1" ht="24" customHeight="1"/>
    <row r="59" s="2" customFormat="1" ht="24" customHeight="1"/>
    <row r="60" s="2" customFormat="1" ht="24" customHeight="1"/>
    <row r="61" s="2" customFormat="1" ht="24" customHeight="1"/>
    <row r="62" s="2" customFormat="1" ht="24" customHeight="1"/>
    <row r="63" s="2" customFormat="1" ht="24" customHeight="1"/>
    <row r="64" s="2" customFormat="1" ht="24" customHeight="1"/>
    <row r="65" s="2" customFormat="1" ht="24" customHeight="1"/>
    <row r="66" s="2" customFormat="1" ht="24" customHeight="1"/>
    <row r="67" s="2" customFormat="1" ht="24" customHeight="1"/>
    <row r="68" s="2" customFormat="1" ht="24" customHeight="1"/>
    <row r="69" s="2" customFormat="1" ht="24" customHeight="1"/>
    <row r="70" s="2" customFormat="1" ht="24" customHeight="1"/>
    <row r="71" s="2" customFormat="1" ht="24" customHeight="1"/>
    <row r="72" s="2" customFormat="1" ht="24" customHeight="1"/>
    <row r="73" s="2" customFormat="1" ht="24" customHeight="1"/>
    <row r="74" s="2" customFormat="1" ht="24" customHeight="1"/>
    <row r="75" s="2" customFormat="1" ht="24" customHeight="1"/>
    <row r="76" s="2" customFormat="1" ht="24" customHeight="1"/>
    <row r="77" s="2" customFormat="1" ht="24" customHeight="1"/>
    <row r="78" s="2" customFormat="1" ht="24" customHeight="1"/>
    <row r="79" s="2" customFormat="1" ht="24" customHeight="1"/>
    <row r="80" s="2" customFormat="1" ht="24" customHeight="1"/>
    <row r="81" s="2" customFormat="1" ht="24" customHeight="1"/>
    <row r="82" s="2" customFormat="1" ht="24" customHeight="1"/>
    <row r="83" s="2" customFormat="1" ht="24" customHeight="1"/>
    <row r="84" s="2" customFormat="1" ht="24" customHeight="1"/>
    <row r="85" s="2" customFormat="1" ht="24" customHeight="1"/>
    <row r="86" s="2" customFormat="1" ht="24" customHeight="1"/>
    <row r="87" s="2" customFormat="1" ht="24" customHeight="1"/>
    <row r="88" s="2" customFormat="1" ht="24" customHeight="1"/>
    <row r="89" s="2" customFormat="1" ht="24" customHeight="1"/>
    <row r="90" s="2" customFormat="1" ht="24" customHeight="1"/>
    <row r="91" s="2" customFormat="1" ht="24" customHeight="1"/>
    <row r="92" s="2" customFormat="1" ht="24" customHeight="1"/>
    <row r="93" s="2" customFormat="1" ht="24" customHeight="1"/>
    <row r="94" s="2" customFormat="1" ht="24" customHeight="1"/>
    <row r="95" s="2" customFormat="1" ht="24" customHeight="1"/>
    <row r="96" s="2" customFormat="1" ht="24" customHeight="1"/>
    <row r="97" spans="3:23" s="2" customFormat="1" ht="24" customHeight="1"/>
    <row r="98" spans="3:23" s="2" customFormat="1" ht="24" customHeight="1"/>
    <row r="99" spans="3:23" s="2" customFormat="1" ht="24" customHeight="1"/>
    <row r="100" spans="3:23" s="2" customFormat="1" ht="24" customHeight="1"/>
    <row r="101" spans="3:23" s="2" customFormat="1" ht="24" customHeight="1"/>
    <row r="102" spans="3:23" s="2" customFormat="1" ht="24" customHeight="1"/>
    <row r="103" spans="3:23" s="2" customFormat="1" ht="24" customHeight="1"/>
    <row r="104" spans="3:23" s="2" customFormat="1" ht="24" customHeight="1"/>
    <row r="105" spans="3:23" s="2" customFormat="1" ht="24" customHeight="1"/>
    <row r="106" spans="3:23" s="2" customFormat="1" ht="24" customHeight="1"/>
    <row r="107" spans="3:23" s="2" customFormat="1" ht="24" customHeight="1"/>
    <row r="108" spans="3:23" s="2" customFormat="1" ht="24" customHeight="1"/>
    <row r="109" spans="3:23" s="2" customFormat="1" ht="24" customHeight="1">
      <c r="C109" s="22"/>
      <c r="T109" s="35"/>
      <c r="U109" s="35"/>
      <c r="V109" s="35"/>
      <c r="W109" s="35"/>
    </row>
    <row r="110" spans="3:23" s="2" customFormat="1" ht="24" customHeight="1">
      <c r="C110" s="22"/>
      <c r="T110" s="35"/>
      <c r="U110" s="35"/>
      <c r="V110" s="35"/>
      <c r="W110" s="35"/>
    </row>
    <row r="111" spans="3:23" s="2" customFormat="1" ht="24" customHeight="1">
      <c r="C111" s="22"/>
    </row>
    <row r="112" spans="3:23" s="2" customFormat="1" ht="24" customHeight="1">
      <c r="C112" s="22"/>
    </row>
    <row r="113" spans="3:3" s="2" customFormat="1" ht="24" customHeight="1">
      <c r="C113" s="22"/>
    </row>
    <row r="114" spans="3:3" s="2" customFormat="1" ht="24" customHeight="1">
      <c r="C114" s="22"/>
    </row>
    <row r="115" spans="3:3" s="2" customFormat="1" ht="24" customHeight="1">
      <c r="C115" s="22"/>
    </row>
    <row r="116" spans="3:3" s="2" customFormat="1" ht="24" customHeight="1">
      <c r="C116" s="22"/>
    </row>
    <row r="117" spans="3:3" s="2" customFormat="1" ht="24" customHeight="1">
      <c r="C117" s="22"/>
    </row>
    <row r="118" spans="3:3" s="2" customFormat="1" ht="24" customHeight="1">
      <c r="C118" s="22"/>
    </row>
    <row r="119" spans="3:3" s="2" customFormat="1" ht="24" customHeight="1">
      <c r="C119" s="22"/>
    </row>
    <row r="120" spans="3:3" s="2" customFormat="1" ht="24" customHeight="1">
      <c r="C120" s="22"/>
    </row>
    <row r="121" spans="3:3" s="2" customFormat="1" ht="24" customHeight="1">
      <c r="C121" s="22"/>
    </row>
    <row r="122" spans="3:3" s="2" customFormat="1" ht="24" customHeight="1">
      <c r="C122" s="22"/>
    </row>
    <row r="123" spans="3:3" s="2" customFormat="1" ht="24" customHeight="1">
      <c r="C123" s="22"/>
    </row>
    <row r="124" spans="3:3" s="2" customFormat="1" ht="24" customHeight="1">
      <c r="C124" s="22"/>
    </row>
    <row r="125" spans="3:3" s="2" customFormat="1" ht="24" customHeight="1">
      <c r="C125" s="22"/>
    </row>
    <row r="126" spans="3:3" s="2" customFormat="1" ht="24" customHeight="1">
      <c r="C126" s="22"/>
    </row>
    <row r="127" spans="3:3" s="2" customFormat="1" ht="24" customHeight="1">
      <c r="C127" s="22"/>
    </row>
    <row r="128" spans="3:3" s="2" customFormat="1" ht="24" customHeight="1">
      <c r="C128" s="22"/>
    </row>
    <row r="129" spans="3:3" s="2" customFormat="1" ht="24" customHeight="1">
      <c r="C129" s="22"/>
    </row>
    <row r="130" spans="3:3" s="2" customFormat="1" ht="24" customHeight="1">
      <c r="C130" s="22"/>
    </row>
    <row r="131" spans="3:3" s="2" customFormat="1" ht="24" customHeight="1">
      <c r="C131" s="22"/>
    </row>
    <row r="132" spans="3:3" s="2" customFormat="1" ht="24" customHeight="1">
      <c r="C132" s="22"/>
    </row>
    <row r="133" spans="3:3" s="2" customFormat="1" ht="24" customHeight="1">
      <c r="C133" s="22"/>
    </row>
    <row r="134" spans="3:3" s="2" customFormat="1" ht="24" customHeight="1">
      <c r="C134" s="22"/>
    </row>
    <row r="135" spans="3:3" s="2" customFormat="1" ht="24" customHeight="1">
      <c r="C135" s="22"/>
    </row>
    <row r="136" spans="3:3" s="2" customFormat="1" ht="24" customHeight="1">
      <c r="C136" s="22"/>
    </row>
    <row r="137" spans="3:3" s="2" customFormat="1" ht="24" customHeight="1">
      <c r="C137" s="22"/>
    </row>
    <row r="138" spans="3:3" s="2" customFormat="1" ht="24" customHeight="1">
      <c r="C138" s="22"/>
    </row>
    <row r="139" spans="3:3" s="2" customFormat="1" ht="24" customHeight="1">
      <c r="C139" s="22"/>
    </row>
    <row r="140" spans="3:3" s="2" customFormat="1" ht="24" customHeight="1">
      <c r="C140" s="22"/>
    </row>
    <row r="141" spans="3:3" s="2" customFormat="1" ht="24" customHeight="1">
      <c r="C141" s="22"/>
    </row>
    <row r="142" spans="3:3" s="2" customFormat="1" ht="24" customHeight="1">
      <c r="C142" s="22"/>
    </row>
    <row r="143" spans="3:3" s="2" customFormat="1" ht="24" customHeight="1">
      <c r="C143" s="22"/>
    </row>
    <row r="144" spans="3:3" s="2" customFormat="1" ht="24" customHeight="1">
      <c r="C144" s="22"/>
    </row>
    <row r="145" spans="3:3" s="2" customFormat="1" ht="24" customHeight="1">
      <c r="C145" s="22"/>
    </row>
    <row r="146" spans="3:3" s="2" customFormat="1" ht="24" customHeight="1">
      <c r="C146" s="22"/>
    </row>
    <row r="147" spans="3:3" s="2" customFormat="1" ht="24" customHeight="1">
      <c r="C147" s="22"/>
    </row>
    <row r="148" spans="3:3" s="2" customFormat="1" ht="24" customHeight="1">
      <c r="C148" s="22"/>
    </row>
    <row r="149" spans="3:3" s="2" customFormat="1" ht="24" customHeight="1">
      <c r="C149" s="22"/>
    </row>
    <row r="150" spans="3:3" s="2" customFormat="1" ht="24" customHeight="1">
      <c r="C150" s="22"/>
    </row>
    <row r="151" spans="3:3" s="2" customFormat="1" ht="24" customHeight="1">
      <c r="C151" s="22"/>
    </row>
    <row r="152" spans="3:3" s="2" customFormat="1" ht="24" customHeight="1">
      <c r="C152" s="22"/>
    </row>
    <row r="153" spans="3:3" s="2" customFormat="1" ht="24" customHeight="1">
      <c r="C153" s="22"/>
    </row>
    <row r="154" spans="3:3" s="2" customFormat="1" ht="24" customHeight="1">
      <c r="C154" s="22"/>
    </row>
    <row r="155" spans="3:3" s="2" customFormat="1" ht="24" customHeight="1">
      <c r="C155" s="22"/>
    </row>
    <row r="156" spans="3:3" s="2" customFormat="1" ht="24" customHeight="1">
      <c r="C156" s="22"/>
    </row>
    <row r="157" spans="3:3" s="2" customFormat="1" ht="24" customHeight="1">
      <c r="C157" s="22"/>
    </row>
    <row r="158" spans="3:3" s="2" customFormat="1" ht="24" customHeight="1">
      <c r="C158" s="22"/>
    </row>
    <row r="159" spans="3:3" s="2" customFormat="1" ht="24" customHeight="1">
      <c r="C159" s="22"/>
    </row>
    <row r="160" spans="3:3" s="2" customFormat="1" ht="24" customHeight="1">
      <c r="C160" s="22"/>
    </row>
    <row r="161" spans="3:3" s="2" customFormat="1" ht="24" customHeight="1">
      <c r="C161" s="22"/>
    </row>
    <row r="162" spans="3:3" s="2" customFormat="1" ht="24" customHeight="1">
      <c r="C162" s="22"/>
    </row>
    <row r="163" spans="3:3" s="2" customFormat="1" ht="24" customHeight="1">
      <c r="C163" s="22"/>
    </row>
    <row r="164" spans="3:3" s="2" customFormat="1" ht="24" customHeight="1">
      <c r="C164" s="22"/>
    </row>
    <row r="165" spans="3:3" s="2" customFormat="1" ht="24" customHeight="1">
      <c r="C165" s="22"/>
    </row>
    <row r="166" spans="3:3" s="2" customFormat="1" ht="24" customHeight="1">
      <c r="C166" s="22"/>
    </row>
    <row r="167" spans="3:3" s="2" customFormat="1" ht="24" customHeight="1">
      <c r="C167" s="22"/>
    </row>
    <row r="168" spans="3:3" s="2" customFormat="1" ht="24" customHeight="1">
      <c r="C168" s="22"/>
    </row>
    <row r="169" spans="3:3" s="2" customFormat="1" ht="24" customHeight="1">
      <c r="C169" s="22"/>
    </row>
    <row r="170" spans="3:3" s="2" customFormat="1" ht="24" customHeight="1">
      <c r="C170" s="22"/>
    </row>
    <row r="171" spans="3:3" s="2" customFormat="1" ht="24" customHeight="1">
      <c r="C171" s="22"/>
    </row>
    <row r="172" spans="3:3" s="2" customFormat="1" ht="24" customHeight="1">
      <c r="C172" s="22"/>
    </row>
    <row r="173" spans="3:3" s="2" customFormat="1" ht="24" customHeight="1">
      <c r="C173" s="22"/>
    </row>
    <row r="174" spans="3:3" s="2" customFormat="1" ht="24" customHeight="1">
      <c r="C174" s="22"/>
    </row>
    <row r="175" spans="3:3" s="2" customFormat="1" ht="24" customHeight="1">
      <c r="C175" s="22"/>
    </row>
    <row r="176" spans="3:3" s="2" customFormat="1" ht="24" customHeight="1">
      <c r="C176" s="22"/>
    </row>
    <row r="177" spans="3:3" s="2" customFormat="1" ht="24" customHeight="1">
      <c r="C177" s="22"/>
    </row>
    <row r="178" spans="3:3" s="2" customFormat="1" ht="24" customHeight="1">
      <c r="C178" s="22"/>
    </row>
    <row r="179" spans="3:3" s="2" customFormat="1" ht="24" customHeight="1">
      <c r="C179" s="22"/>
    </row>
    <row r="180" spans="3:3" s="2" customFormat="1" ht="24" customHeight="1">
      <c r="C180" s="22"/>
    </row>
    <row r="181" spans="3:3" s="2" customFormat="1" ht="24" customHeight="1">
      <c r="C181" s="22"/>
    </row>
    <row r="182" spans="3:3" s="2" customFormat="1" ht="24" customHeight="1">
      <c r="C182" s="22"/>
    </row>
    <row r="183" spans="3:3" s="2" customFormat="1" ht="24" customHeight="1">
      <c r="C183" s="22"/>
    </row>
    <row r="184" spans="3:3" s="2" customFormat="1" ht="24" customHeight="1">
      <c r="C184" s="22"/>
    </row>
    <row r="185" spans="3:3" s="2" customFormat="1" ht="24" customHeight="1">
      <c r="C185" s="22"/>
    </row>
    <row r="186" spans="3:3" s="2" customFormat="1" ht="24" customHeight="1">
      <c r="C186" s="22"/>
    </row>
    <row r="187" spans="3:3" s="2" customFormat="1" ht="24" customHeight="1">
      <c r="C187" s="22"/>
    </row>
    <row r="188" spans="3:3" s="2" customFormat="1" ht="24" customHeight="1">
      <c r="C188" s="22"/>
    </row>
    <row r="189" spans="3:3" s="2" customFormat="1" ht="24" customHeight="1">
      <c r="C189" s="22"/>
    </row>
    <row r="190" spans="3:3" s="2" customFormat="1" ht="24" customHeight="1">
      <c r="C190" s="22"/>
    </row>
    <row r="191" spans="3:3" s="2" customFormat="1" ht="24" customHeight="1">
      <c r="C191" s="22"/>
    </row>
    <row r="192" spans="3:3" s="2" customFormat="1" ht="24" customHeight="1">
      <c r="C192" s="22"/>
    </row>
    <row r="193" spans="3:3" s="2" customFormat="1" ht="24" customHeight="1">
      <c r="C193" s="22"/>
    </row>
    <row r="194" spans="3:3" s="2" customFormat="1" ht="24" customHeight="1">
      <c r="C194" s="22"/>
    </row>
    <row r="195" spans="3:3" s="2" customFormat="1" ht="24" customHeight="1">
      <c r="C195" s="22"/>
    </row>
    <row r="196" spans="3:3" s="2" customFormat="1" ht="24" customHeight="1">
      <c r="C196" s="22"/>
    </row>
    <row r="197" spans="3:3" s="2" customFormat="1" ht="24" customHeight="1">
      <c r="C197" s="22"/>
    </row>
    <row r="198" spans="3:3" s="2" customFormat="1" ht="24" customHeight="1">
      <c r="C198" s="22"/>
    </row>
    <row r="199" spans="3:3" s="2" customFormat="1" ht="24" customHeight="1">
      <c r="C199" s="22"/>
    </row>
    <row r="200" spans="3:3" s="2" customFormat="1" ht="24" customHeight="1">
      <c r="C200" s="22"/>
    </row>
    <row r="201" spans="3:3" s="2" customFormat="1" ht="24" customHeight="1">
      <c r="C201" s="22"/>
    </row>
    <row r="202" spans="3:3" s="2" customFormat="1" ht="24" customHeight="1">
      <c r="C202" s="22"/>
    </row>
    <row r="203" spans="3:3" s="2" customFormat="1" ht="24" customHeight="1">
      <c r="C203" s="22"/>
    </row>
    <row r="204" spans="3:3" s="2" customFormat="1" ht="24" customHeight="1">
      <c r="C204" s="22"/>
    </row>
    <row r="205" spans="3:3" s="2" customFormat="1" ht="24" customHeight="1">
      <c r="C205" s="22"/>
    </row>
    <row r="206" spans="3:3" s="2" customFormat="1" ht="24" customHeight="1">
      <c r="C206" s="22"/>
    </row>
    <row r="207" spans="3:3" s="2" customFormat="1" ht="24" customHeight="1">
      <c r="C207" s="22"/>
    </row>
    <row r="208" spans="3:3" s="2" customFormat="1" ht="24" customHeight="1">
      <c r="C208" s="22"/>
    </row>
    <row r="209" spans="3:3" s="2" customFormat="1" ht="24" customHeight="1">
      <c r="C209" s="22"/>
    </row>
    <row r="210" spans="3:3" s="2" customFormat="1" ht="24" customHeight="1">
      <c r="C210" s="22"/>
    </row>
    <row r="211" spans="3:3" s="2" customFormat="1" ht="24" customHeight="1">
      <c r="C211" s="22"/>
    </row>
    <row r="212" spans="3:3" s="2" customFormat="1" ht="24" customHeight="1">
      <c r="C212" s="22"/>
    </row>
    <row r="213" spans="3:3" s="2" customFormat="1" ht="24" customHeight="1">
      <c r="C213" s="22"/>
    </row>
    <row r="214" spans="3:3" s="2" customFormat="1" ht="24" customHeight="1">
      <c r="C214" s="22"/>
    </row>
    <row r="215" spans="3:3" s="2" customFormat="1" ht="24" customHeight="1">
      <c r="C215" s="22"/>
    </row>
    <row r="216" spans="3:3" s="2" customFormat="1" ht="24" customHeight="1">
      <c r="C216" s="22"/>
    </row>
    <row r="217" spans="3:3" s="2" customFormat="1" ht="24" customHeight="1">
      <c r="C217" s="22"/>
    </row>
    <row r="218" spans="3:3" s="2" customFormat="1" ht="24" customHeight="1">
      <c r="C218" s="22"/>
    </row>
    <row r="219" spans="3:3" s="2" customFormat="1" ht="24" customHeight="1">
      <c r="C219" s="22"/>
    </row>
    <row r="220" spans="3:3" s="2" customFormat="1" ht="24" customHeight="1">
      <c r="C220" s="22"/>
    </row>
    <row r="221" spans="3:3" s="2" customFormat="1" ht="24" customHeight="1">
      <c r="C221" s="22"/>
    </row>
    <row r="222" spans="3:3" s="2" customFormat="1" ht="24" customHeight="1">
      <c r="C222" s="22"/>
    </row>
    <row r="223" spans="3:3" s="2" customFormat="1" ht="24" customHeight="1">
      <c r="C223" s="22"/>
    </row>
    <row r="224" spans="3:3" s="2" customFormat="1" ht="24" customHeight="1">
      <c r="C224" s="22"/>
    </row>
    <row r="225" spans="3:3" s="2" customFormat="1" ht="24" customHeight="1">
      <c r="C225" s="22"/>
    </row>
    <row r="226" spans="3:3" s="2" customFormat="1" ht="24" customHeight="1">
      <c r="C226" s="22"/>
    </row>
    <row r="227" spans="3:3" s="2" customFormat="1" ht="24" customHeight="1">
      <c r="C227" s="22"/>
    </row>
    <row r="228" spans="3:3" s="2" customFormat="1" ht="24" customHeight="1">
      <c r="C228" s="22"/>
    </row>
    <row r="229" spans="3:3" s="2" customFormat="1" ht="24" customHeight="1">
      <c r="C229" s="22"/>
    </row>
    <row r="230" spans="3:3" s="2" customFormat="1" ht="24" customHeight="1">
      <c r="C230" s="22"/>
    </row>
    <row r="231" spans="3:3" s="2" customFormat="1" ht="24" customHeight="1">
      <c r="C231" s="22"/>
    </row>
    <row r="232" spans="3:3" s="2" customFormat="1" ht="24" customHeight="1">
      <c r="C232" s="22"/>
    </row>
    <row r="233" spans="3:3" s="2" customFormat="1" ht="24" customHeight="1">
      <c r="C233" s="22"/>
    </row>
    <row r="234" spans="3:3" s="2" customFormat="1" ht="24" customHeight="1">
      <c r="C234" s="22"/>
    </row>
    <row r="235" spans="3:3" s="2" customFormat="1" ht="24" customHeight="1">
      <c r="C235" s="22"/>
    </row>
    <row r="236" spans="3:3" s="2" customFormat="1" ht="24" customHeight="1">
      <c r="C236" s="22"/>
    </row>
    <row r="237" spans="3:3" s="2" customFormat="1" ht="24" customHeight="1">
      <c r="C237" s="22"/>
    </row>
    <row r="238" spans="3:3" s="2" customFormat="1" ht="24" customHeight="1">
      <c r="C238" s="22"/>
    </row>
    <row r="239" spans="3:3" s="2" customFormat="1" ht="24" customHeight="1">
      <c r="C239" s="22"/>
    </row>
    <row r="240" spans="3:3" s="2" customFormat="1" ht="24" customHeight="1">
      <c r="C240" s="22"/>
    </row>
    <row r="241" spans="3:3" s="2" customFormat="1" ht="24" customHeight="1">
      <c r="C241" s="22"/>
    </row>
    <row r="242" spans="3:3" s="2" customFormat="1" ht="24" customHeight="1">
      <c r="C242" s="22"/>
    </row>
    <row r="243" spans="3:3" s="2" customFormat="1" ht="24" customHeight="1">
      <c r="C243" s="22"/>
    </row>
    <row r="244" spans="3:3" s="2" customFormat="1" ht="24" customHeight="1">
      <c r="C244" s="22"/>
    </row>
    <row r="245" spans="3:3" s="2" customFormat="1" ht="24" customHeight="1">
      <c r="C245" s="22"/>
    </row>
    <row r="246" spans="3:3" s="2" customFormat="1" ht="24" customHeight="1">
      <c r="C246" s="22"/>
    </row>
    <row r="247" spans="3:3" s="2" customFormat="1" ht="24" customHeight="1">
      <c r="C247" s="22"/>
    </row>
    <row r="248" spans="3:3" s="2" customFormat="1" ht="24" customHeight="1">
      <c r="C248" s="22"/>
    </row>
    <row r="249" spans="3:3" s="2" customFormat="1" ht="24" customHeight="1">
      <c r="C249" s="22"/>
    </row>
    <row r="250" spans="3:3" s="2" customFormat="1" ht="24" customHeight="1">
      <c r="C250" s="22"/>
    </row>
    <row r="251" spans="3:3" s="2" customFormat="1" ht="24" customHeight="1">
      <c r="C251" s="22"/>
    </row>
    <row r="252" spans="3:3" s="2" customFormat="1" ht="24" customHeight="1">
      <c r="C252" s="22"/>
    </row>
    <row r="253" spans="3:3" s="2" customFormat="1" ht="24" customHeight="1">
      <c r="C253" s="22"/>
    </row>
    <row r="254" spans="3:3" s="2" customFormat="1" ht="24" customHeight="1">
      <c r="C254" s="22"/>
    </row>
    <row r="255" spans="3:3" s="2" customFormat="1" ht="24" customHeight="1">
      <c r="C255" s="22"/>
    </row>
    <row r="256" spans="3:3" s="2" customFormat="1" ht="24" customHeight="1">
      <c r="C256" s="22"/>
    </row>
    <row r="257" spans="3:3" s="2" customFormat="1" ht="24" customHeight="1">
      <c r="C257" s="22"/>
    </row>
    <row r="258" spans="3:3" s="2" customFormat="1" ht="24" customHeight="1">
      <c r="C258" s="22"/>
    </row>
    <row r="259" spans="3:3" s="2" customFormat="1">
      <c r="C259" s="22"/>
    </row>
    <row r="260" spans="3:3" s="2" customFormat="1">
      <c r="C260" s="22"/>
    </row>
    <row r="261" spans="3:3" s="2" customFormat="1">
      <c r="C261" s="22"/>
    </row>
    <row r="262" spans="3:3" s="2" customFormat="1">
      <c r="C262" s="22"/>
    </row>
  </sheetData>
  <mergeCells count="22">
    <mergeCell ref="X2:X3"/>
    <mergeCell ref="B3:B4"/>
    <mergeCell ref="C3:C4"/>
    <mergeCell ref="D3:D4"/>
    <mergeCell ref="F3:H3"/>
    <mergeCell ref="I3:K3"/>
    <mergeCell ref="B2:D2"/>
    <mergeCell ref="E2:E4"/>
    <mergeCell ref="F2:H2"/>
    <mergeCell ref="I2:K2"/>
    <mergeCell ref="L2:M2"/>
    <mergeCell ref="N2:O2"/>
    <mergeCell ref="L3:M3"/>
    <mergeCell ref="N3:O3"/>
    <mergeCell ref="P3:Q3"/>
    <mergeCell ref="R3:S3"/>
    <mergeCell ref="T3:U3"/>
    <mergeCell ref="V3:W3"/>
    <mergeCell ref="P2:Q2"/>
    <mergeCell ref="R2:S2"/>
    <mergeCell ref="T2:U2"/>
    <mergeCell ref="V2:W2"/>
  </mergeCells>
  <pageMargins left="0" right="0" top="0" bottom="0" header="0" footer="0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AA262"/>
  <sheetViews>
    <sheetView zoomScale="95" zoomScaleNormal="95" workbookViewId="0">
      <pane ySplit="4" topLeftCell="A5" activePane="bottomLeft" state="frozen"/>
      <selection pane="bottomLeft" activeCell="X5" sqref="X5"/>
    </sheetView>
  </sheetViews>
  <sheetFormatPr defaultRowHeight="15"/>
  <cols>
    <col min="1" max="1" width="0.5703125" style="3" customWidth="1"/>
    <col min="2" max="2" width="4.42578125" style="2" customWidth="1"/>
    <col min="3" max="3" width="27.5703125" style="22" customWidth="1"/>
    <col min="4" max="4" width="9.42578125" style="3" customWidth="1"/>
    <col min="5" max="5" width="6.7109375" style="3" customWidth="1"/>
    <col min="6" max="8" width="5" style="3" customWidth="1"/>
    <col min="9" max="10" width="4.5703125" style="3" customWidth="1"/>
    <col min="11" max="11" width="4.5703125" style="3" bestFit="1" customWidth="1"/>
    <col min="12" max="12" width="5" style="3" customWidth="1"/>
    <col min="13" max="13" width="4" style="3" bestFit="1" customWidth="1"/>
    <col min="14" max="15" width="4" style="3" customWidth="1"/>
    <col min="16" max="17" width="5.42578125" style="3" customWidth="1"/>
    <col min="18" max="19" width="5.7109375" style="3" customWidth="1"/>
    <col min="20" max="20" width="4.7109375" style="3" bestFit="1" customWidth="1"/>
    <col min="21" max="21" width="4" style="3" bestFit="1" customWidth="1"/>
    <col min="22" max="22" width="5.42578125" style="3" customWidth="1"/>
    <col min="23" max="23" width="5.85546875" style="3" customWidth="1"/>
    <col min="24" max="24" width="8.28515625" style="3" customWidth="1"/>
    <col min="25" max="25" width="0.85546875" style="3" customWidth="1"/>
    <col min="26" max="26" width="1" style="3" customWidth="1"/>
    <col min="27" max="16384" width="9.140625" style="3"/>
  </cols>
  <sheetData>
    <row r="1" spans="2:27" ht="8.25" customHeight="1" thickBot="1"/>
    <row r="2" spans="2:27" s="2" customFormat="1" ht="20.25" customHeight="1" thickBot="1">
      <c r="B2" s="74"/>
      <c r="C2" s="75"/>
      <c r="D2" s="76"/>
      <c r="E2" s="77" t="s">
        <v>21</v>
      </c>
      <c r="F2" s="64" t="s">
        <v>5</v>
      </c>
      <c r="G2" s="63"/>
      <c r="H2" s="61"/>
      <c r="I2" s="63" t="s">
        <v>14</v>
      </c>
      <c r="J2" s="63"/>
      <c r="K2" s="60"/>
      <c r="L2" s="64" t="s">
        <v>6</v>
      </c>
      <c r="M2" s="61"/>
      <c r="N2" s="64" t="s">
        <v>7</v>
      </c>
      <c r="O2" s="61"/>
      <c r="P2" s="60" t="s">
        <v>8</v>
      </c>
      <c r="Q2" s="61"/>
      <c r="R2" s="62" t="s">
        <v>9</v>
      </c>
      <c r="S2" s="63"/>
      <c r="T2" s="64" t="s">
        <v>10</v>
      </c>
      <c r="U2" s="61"/>
      <c r="V2" s="65" t="s">
        <v>26</v>
      </c>
      <c r="W2" s="60"/>
      <c r="X2" s="66" t="s">
        <v>13</v>
      </c>
    </row>
    <row r="3" spans="2:27" s="1" customFormat="1" ht="93" customHeight="1">
      <c r="B3" s="68" t="s">
        <v>0</v>
      </c>
      <c r="C3" s="70" t="s">
        <v>1</v>
      </c>
      <c r="D3" s="72" t="s">
        <v>20</v>
      </c>
      <c r="E3" s="78"/>
      <c r="F3" s="56" t="s">
        <v>3</v>
      </c>
      <c r="G3" s="55"/>
      <c r="H3" s="57"/>
      <c r="I3" s="55" t="s">
        <v>2</v>
      </c>
      <c r="J3" s="55"/>
      <c r="K3" s="54"/>
      <c r="L3" s="56" t="s">
        <v>17</v>
      </c>
      <c r="M3" s="57"/>
      <c r="N3" s="56" t="s">
        <v>11</v>
      </c>
      <c r="O3" s="57"/>
      <c r="P3" s="53" t="s">
        <v>22</v>
      </c>
      <c r="Q3" s="54"/>
      <c r="R3" s="53" t="s">
        <v>23</v>
      </c>
      <c r="S3" s="55"/>
      <c r="T3" s="56" t="s">
        <v>24</v>
      </c>
      <c r="U3" s="57"/>
      <c r="V3" s="58" t="s">
        <v>25</v>
      </c>
      <c r="W3" s="59"/>
      <c r="X3" s="67"/>
    </row>
    <row r="4" spans="2:27" s="6" customFormat="1" ht="38.25" customHeight="1" thickBot="1">
      <c r="B4" s="69"/>
      <c r="C4" s="71"/>
      <c r="D4" s="73"/>
      <c r="E4" s="79"/>
      <c r="F4" s="9" t="s">
        <v>4</v>
      </c>
      <c r="G4" s="10" t="s">
        <v>12</v>
      </c>
      <c r="H4" s="11" t="s">
        <v>16</v>
      </c>
      <c r="I4" s="12" t="s">
        <v>15</v>
      </c>
      <c r="J4" s="5" t="s">
        <v>19</v>
      </c>
      <c r="K4" s="8" t="s">
        <v>16</v>
      </c>
      <c r="L4" s="9" t="s">
        <v>4</v>
      </c>
      <c r="M4" s="11" t="s">
        <v>16</v>
      </c>
      <c r="N4" s="9" t="s">
        <v>4</v>
      </c>
      <c r="O4" s="11" t="s">
        <v>16</v>
      </c>
      <c r="P4" s="8" t="s">
        <v>4</v>
      </c>
      <c r="Q4" s="7" t="s">
        <v>16</v>
      </c>
      <c r="R4" s="15" t="s">
        <v>4</v>
      </c>
      <c r="S4" s="13" t="s">
        <v>16</v>
      </c>
      <c r="T4" s="9" t="s">
        <v>4</v>
      </c>
      <c r="U4" s="11" t="s">
        <v>16</v>
      </c>
      <c r="V4" s="16" t="s">
        <v>4</v>
      </c>
      <c r="W4" s="13" t="s">
        <v>16</v>
      </c>
      <c r="X4" s="36" t="s">
        <v>18</v>
      </c>
      <c r="Y4" s="14"/>
      <c r="Z4" s="14"/>
      <c r="AA4" s="14"/>
    </row>
    <row r="5" spans="2:27" s="2" customFormat="1" ht="24" customHeight="1" thickBot="1">
      <c r="B5" s="42">
        <v>1</v>
      </c>
      <c r="C5" s="39"/>
      <c r="D5" s="45"/>
      <c r="E5" s="44"/>
      <c r="F5" s="23"/>
      <c r="G5" s="24"/>
      <c r="H5" s="25">
        <f>F5*9</f>
        <v>0</v>
      </c>
      <c r="I5" s="29"/>
      <c r="J5" s="26"/>
      <c r="K5" s="25">
        <f t="shared" ref="K5:K36" si="0">I5+J5</f>
        <v>0</v>
      </c>
      <c r="L5" s="28"/>
      <c r="M5" s="43">
        <f t="shared" ref="M5:M36" si="1">L5*2</f>
        <v>0</v>
      </c>
      <c r="N5" s="28"/>
      <c r="O5" s="27">
        <f>N5*1</f>
        <v>0</v>
      </c>
      <c r="P5" s="29"/>
      <c r="Q5" s="25">
        <f>P5*2</f>
        <v>0</v>
      </c>
      <c r="R5" s="24"/>
      <c r="S5" s="27">
        <f>R5*7</f>
        <v>0</v>
      </c>
      <c r="T5" s="23"/>
      <c r="U5" s="25">
        <f>T5*1</f>
        <v>0</v>
      </c>
      <c r="V5" s="28"/>
      <c r="W5" s="27">
        <f>V5*1</f>
        <v>0</v>
      </c>
      <c r="X5" s="37">
        <f>H5+K5+M5+O5+Q5+S5+U5+W5</f>
        <v>0</v>
      </c>
    </row>
    <row r="6" spans="2:27" s="2" customFormat="1" ht="24" customHeight="1" thickBot="1">
      <c r="B6" s="4">
        <v>2</v>
      </c>
      <c r="C6" s="40"/>
      <c r="D6" s="19"/>
      <c r="E6" s="20"/>
      <c r="F6" s="4"/>
      <c r="G6" s="17"/>
      <c r="H6" s="19">
        <f>F6*9</f>
        <v>0</v>
      </c>
      <c r="I6" s="4"/>
      <c r="J6" s="17"/>
      <c r="K6" s="19">
        <f t="shared" si="0"/>
        <v>0</v>
      </c>
      <c r="L6" s="21"/>
      <c r="M6" s="18">
        <f t="shared" si="1"/>
        <v>0</v>
      </c>
      <c r="N6" s="21"/>
      <c r="O6" s="18">
        <f>N6*1</f>
        <v>0</v>
      </c>
      <c r="P6" s="29"/>
      <c r="Q6" s="19">
        <f>P6*2</f>
        <v>0</v>
      </c>
      <c r="R6" s="24"/>
      <c r="S6" s="18">
        <f>R6*7</f>
        <v>0</v>
      </c>
      <c r="T6" s="23"/>
      <c r="U6" s="19">
        <f>T6*1</f>
        <v>0</v>
      </c>
      <c r="V6" s="28"/>
      <c r="W6" s="27">
        <f>V6*1</f>
        <v>0</v>
      </c>
      <c r="X6" s="38">
        <f>H6+K6+M6+O6+Q6+S6+U6+W6</f>
        <v>0</v>
      </c>
    </row>
    <row r="7" spans="2:27" s="2" customFormat="1" ht="24" customHeight="1" thickBot="1">
      <c r="B7" s="4">
        <v>3</v>
      </c>
      <c r="C7" s="40"/>
      <c r="D7" s="19"/>
      <c r="E7" s="20"/>
      <c r="F7" s="4"/>
      <c r="G7" s="17"/>
      <c r="H7" s="25">
        <f t="shared" ref="H7:H54" si="2">F7*9</f>
        <v>0</v>
      </c>
      <c r="I7" s="4"/>
      <c r="J7" s="17"/>
      <c r="K7" s="19">
        <f t="shared" si="0"/>
        <v>0</v>
      </c>
      <c r="L7" s="21"/>
      <c r="M7" s="18">
        <f t="shared" si="1"/>
        <v>0</v>
      </c>
      <c r="N7" s="21"/>
      <c r="O7" s="18">
        <f>N7*1</f>
        <v>0</v>
      </c>
      <c r="P7" s="29"/>
      <c r="Q7" s="25">
        <f t="shared" ref="Q7:Q54" si="3">P7*2</f>
        <v>0</v>
      </c>
      <c r="R7" s="24"/>
      <c r="S7" s="27">
        <f t="shared" ref="S7:S54" si="4">R7*7</f>
        <v>0</v>
      </c>
      <c r="T7" s="23"/>
      <c r="U7" s="25">
        <f t="shared" ref="U7:U54" si="5">T7*1</f>
        <v>0</v>
      </c>
      <c r="V7" s="28"/>
      <c r="W7" s="27">
        <f t="shared" ref="W7:W54" si="6">V7*1</f>
        <v>0</v>
      </c>
      <c r="X7" s="37">
        <f t="shared" ref="X7:X54" si="7">H7+K7+M7+O7+Q7+S7+U7+W7</f>
        <v>0</v>
      </c>
    </row>
    <row r="8" spans="2:27" s="35" customFormat="1" ht="24" customHeight="1" thickBot="1">
      <c r="B8" s="30">
        <v>4</v>
      </c>
      <c r="C8" s="40"/>
      <c r="D8" s="19"/>
      <c r="E8" s="20"/>
      <c r="F8" s="4"/>
      <c r="G8" s="17"/>
      <c r="H8" s="19">
        <f t="shared" si="2"/>
        <v>0</v>
      </c>
      <c r="I8" s="4"/>
      <c r="J8" s="17"/>
      <c r="K8" s="19">
        <f t="shared" si="0"/>
        <v>0</v>
      </c>
      <c r="L8" s="21"/>
      <c r="M8" s="18">
        <f t="shared" si="1"/>
        <v>0</v>
      </c>
      <c r="N8" s="21"/>
      <c r="O8" s="27">
        <f t="shared" ref="O8:O54" si="8">N8*1</f>
        <v>0</v>
      </c>
      <c r="P8" s="29"/>
      <c r="Q8" s="19">
        <f t="shared" si="3"/>
        <v>0</v>
      </c>
      <c r="R8" s="24"/>
      <c r="S8" s="18">
        <f t="shared" si="4"/>
        <v>0</v>
      </c>
      <c r="T8" s="23"/>
      <c r="U8" s="19">
        <f t="shared" si="5"/>
        <v>0</v>
      </c>
      <c r="V8" s="28"/>
      <c r="W8" s="27">
        <f t="shared" si="6"/>
        <v>0</v>
      </c>
      <c r="X8" s="38">
        <f t="shared" si="7"/>
        <v>0</v>
      </c>
    </row>
    <row r="9" spans="2:27" s="2" customFormat="1" ht="24" customHeight="1" thickBot="1">
      <c r="B9" s="4">
        <v>5</v>
      </c>
      <c r="C9" s="40"/>
      <c r="D9" s="19"/>
      <c r="E9" s="20"/>
      <c r="F9" s="4"/>
      <c r="G9" s="17"/>
      <c r="H9" s="25">
        <f t="shared" si="2"/>
        <v>0</v>
      </c>
      <c r="I9" s="4"/>
      <c r="J9" s="17"/>
      <c r="K9" s="19">
        <f t="shared" si="0"/>
        <v>0</v>
      </c>
      <c r="L9" s="21"/>
      <c r="M9" s="18">
        <f t="shared" si="1"/>
        <v>0</v>
      </c>
      <c r="N9" s="21"/>
      <c r="O9" s="18">
        <f t="shared" si="8"/>
        <v>0</v>
      </c>
      <c r="P9" s="29"/>
      <c r="Q9" s="25">
        <f t="shared" si="3"/>
        <v>0</v>
      </c>
      <c r="R9" s="24"/>
      <c r="S9" s="27">
        <f t="shared" si="4"/>
        <v>0</v>
      </c>
      <c r="T9" s="23"/>
      <c r="U9" s="25">
        <f t="shared" si="5"/>
        <v>0</v>
      </c>
      <c r="V9" s="28"/>
      <c r="W9" s="27">
        <f t="shared" si="6"/>
        <v>0</v>
      </c>
      <c r="X9" s="37">
        <f t="shared" si="7"/>
        <v>0</v>
      </c>
    </row>
    <row r="10" spans="2:27" s="2" customFormat="1" ht="24" customHeight="1" thickBot="1">
      <c r="B10" s="4">
        <v>6</v>
      </c>
      <c r="C10" s="40"/>
      <c r="D10" s="19"/>
      <c r="E10" s="20"/>
      <c r="F10" s="4"/>
      <c r="G10" s="17"/>
      <c r="H10" s="19">
        <f t="shared" si="2"/>
        <v>0</v>
      </c>
      <c r="I10" s="4"/>
      <c r="J10" s="17"/>
      <c r="K10" s="19">
        <f t="shared" si="0"/>
        <v>0</v>
      </c>
      <c r="L10" s="21"/>
      <c r="M10" s="18">
        <f t="shared" si="1"/>
        <v>0</v>
      </c>
      <c r="N10" s="21"/>
      <c r="O10" s="18">
        <f t="shared" si="8"/>
        <v>0</v>
      </c>
      <c r="P10" s="29"/>
      <c r="Q10" s="19">
        <f t="shared" si="3"/>
        <v>0</v>
      </c>
      <c r="R10" s="24"/>
      <c r="S10" s="18">
        <f t="shared" si="4"/>
        <v>0</v>
      </c>
      <c r="T10" s="23"/>
      <c r="U10" s="19">
        <f t="shared" si="5"/>
        <v>0</v>
      </c>
      <c r="V10" s="28"/>
      <c r="W10" s="27">
        <f t="shared" si="6"/>
        <v>0</v>
      </c>
      <c r="X10" s="38">
        <f t="shared" si="7"/>
        <v>0</v>
      </c>
    </row>
    <row r="11" spans="2:27" s="2" customFormat="1" ht="24" customHeight="1" thickBot="1">
      <c r="B11" s="4">
        <v>7</v>
      </c>
      <c r="C11" s="40"/>
      <c r="D11" s="19"/>
      <c r="E11" s="20"/>
      <c r="F11" s="4"/>
      <c r="G11" s="17"/>
      <c r="H11" s="25">
        <f t="shared" si="2"/>
        <v>0</v>
      </c>
      <c r="I11" s="4"/>
      <c r="J11" s="17"/>
      <c r="K11" s="19">
        <f t="shared" si="0"/>
        <v>0</v>
      </c>
      <c r="L11" s="21"/>
      <c r="M11" s="18">
        <f t="shared" si="1"/>
        <v>0</v>
      </c>
      <c r="N11" s="21"/>
      <c r="O11" s="27">
        <f t="shared" si="8"/>
        <v>0</v>
      </c>
      <c r="P11" s="29"/>
      <c r="Q11" s="25">
        <f t="shared" si="3"/>
        <v>0</v>
      </c>
      <c r="R11" s="24"/>
      <c r="S11" s="27">
        <f t="shared" si="4"/>
        <v>0</v>
      </c>
      <c r="T11" s="23"/>
      <c r="U11" s="25">
        <f t="shared" si="5"/>
        <v>0</v>
      </c>
      <c r="V11" s="28"/>
      <c r="W11" s="27">
        <f t="shared" si="6"/>
        <v>0</v>
      </c>
      <c r="X11" s="37">
        <f t="shared" si="7"/>
        <v>0</v>
      </c>
    </row>
    <row r="12" spans="2:27" s="2" customFormat="1" ht="24" customHeight="1" thickBot="1">
      <c r="B12" s="4">
        <v>8</v>
      </c>
      <c r="C12" s="40"/>
      <c r="D12" s="19"/>
      <c r="E12" s="20"/>
      <c r="F12" s="4"/>
      <c r="G12" s="17"/>
      <c r="H12" s="19">
        <f t="shared" si="2"/>
        <v>0</v>
      </c>
      <c r="I12" s="4"/>
      <c r="J12" s="17"/>
      <c r="K12" s="19">
        <f t="shared" si="0"/>
        <v>0</v>
      </c>
      <c r="L12" s="21"/>
      <c r="M12" s="18">
        <f t="shared" si="1"/>
        <v>0</v>
      </c>
      <c r="N12" s="21"/>
      <c r="O12" s="18">
        <f t="shared" si="8"/>
        <v>0</v>
      </c>
      <c r="P12" s="29"/>
      <c r="Q12" s="19">
        <f t="shared" si="3"/>
        <v>0</v>
      </c>
      <c r="R12" s="24"/>
      <c r="S12" s="18">
        <f t="shared" si="4"/>
        <v>0</v>
      </c>
      <c r="T12" s="23"/>
      <c r="U12" s="19">
        <f t="shared" si="5"/>
        <v>0</v>
      </c>
      <c r="V12" s="28"/>
      <c r="W12" s="27">
        <f t="shared" si="6"/>
        <v>0</v>
      </c>
      <c r="X12" s="38">
        <f t="shared" si="7"/>
        <v>0</v>
      </c>
    </row>
    <row r="13" spans="2:27" s="2" customFormat="1" ht="24" customHeight="1" thickBot="1">
      <c r="B13" s="4">
        <v>9</v>
      </c>
      <c r="C13" s="40"/>
      <c r="D13" s="19"/>
      <c r="E13" s="20"/>
      <c r="F13" s="4"/>
      <c r="G13" s="17"/>
      <c r="H13" s="25">
        <f t="shared" si="2"/>
        <v>0</v>
      </c>
      <c r="I13" s="4"/>
      <c r="J13" s="17"/>
      <c r="K13" s="19">
        <f t="shared" si="0"/>
        <v>0</v>
      </c>
      <c r="L13" s="21"/>
      <c r="M13" s="18">
        <f t="shared" si="1"/>
        <v>0</v>
      </c>
      <c r="N13" s="21"/>
      <c r="O13" s="18">
        <f t="shared" si="8"/>
        <v>0</v>
      </c>
      <c r="P13" s="29"/>
      <c r="Q13" s="25">
        <f t="shared" si="3"/>
        <v>0</v>
      </c>
      <c r="R13" s="24"/>
      <c r="S13" s="27">
        <f t="shared" si="4"/>
        <v>0</v>
      </c>
      <c r="T13" s="23"/>
      <c r="U13" s="25">
        <f t="shared" si="5"/>
        <v>0</v>
      </c>
      <c r="V13" s="28"/>
      <c r="W13" s="27">
        <f t="shared" si="6"/>
        <v>0</v>
      </c>
      <c r="X13" s="37">
        <f t="shared" si="7"/>
        <v>0</v>
      </c>
    </row>
    <row r="14" spans="2:27" s="2" customFormat="1" ht="24" customHeight="1" thickBot="1">
      <c r="B14" s="4">
        <v>10</v>
      </c>
      <c r="C14" s="40"/>
      <c r="D14" s="19"/>
      <c r="E14" s="20"/>
      <c r="F14" s="4"/>
      <c r="G14" s="17"/>
      <c r="H14" s="19">
        <f t="shared" si="2"/>
        <v>0</v>
      </c>
      <c r="I14" s="4"/>
      <c r="J14" s="17"/>
      <c r="K14" s="19">
        <f t="shared" si="0"/>
        <v>0</v>
      </c>
      <c r="L14" s="21"/>
      <c r="M14" s="18">
        <f t="shared" si="1"/>
        <v>0</v>
      </c>
      <c r="N14" s="21"/>
      <c r="O14" s="27">
        <f t="shared" si="8"/>
        <v>0</v>
      </c>
      <c r="P14" s="29"/>
      <c r="Q14" s="19">
        <f t="shared" si="3"/>
        <v>0</v>
      </c>
      <c r="R14" s="24"/>
      <c r="S14" s="18">
        <f t="shared" si="4"/>
        <v>0</v>
      </c>
      <c r="T14" s="23"/>
      <c r="U14" s="19">
        <f t="shared" si="5"/>
        <v>0</v>
      </c>
      <c r="V14" s="28"/>
      <c r="W14" s="27">
        <f t="shared" si="6"/>
        <v>0</v>
      </c>
      <c r="X14" s="38">
        <f t="shared" si="7"/>
        <v>0</v>
      </c>
    </row>
    <row r="15" spans="2:27" s="2" customFormat="1" ht="24" customHeight="1" thickBot="1">
      <c r="B15" s="4">
        <v>11</v>
      </c>
      <c r="C15" s="41"/>
      <c r="D15" s="33"/>
      <c r="E15" s="31"/>
      <c r="F15" s="30"/>
      <c r="G15" s="32"/>
      <c r="H15" s="25">
        <f t="shared" si="2"/>
        <v>0</v>
      </c>
      <c r="I15" s="30"/>
      <c r="J15" s="32"/>
      <c r="K15" s="33">
        <f t="shared" si="0"/>
        <v>0</v>
      </c>
      <c r="L15" s="34"/>
      <c r="M15" s="18">
        <f t="shared" si="1"/>
        <v>0</v>
      </c>
      <c r="N15" s="34"/>
      <c r="O15" s="18">
        <f t="shared" si="8"/>
        <v>0</v>
      </c>
      <c r="P15" s="29"/>
      <c r="Q15" s="25">
        <f t="shared" si="3"/>
        <v>0</v>
      </c>
      <c r="R15" s="24"/>
      <c r="S15" s="27">
        <f t="shared" si="4"/>
        <v>0</v>
      </c>
      <c r="T15" s="23"/>
      <c r="U15" s="25">
        <f t="shared" si="5"/>
        <v>0</v>
      </c>
      <c r="V15" s="28"/>
      <c r="W15" s="27">
        <f t="shared" si="6"/>
        <v>0</v>
      </c>
      <c r="X15" s="37">
        <f t="shared" si="7"/>
        <v>0</v>
      </c>
    </row>
    <row r="16" spans="2:27" s="2" customFormat="1" ht="24" customHeight="1" thickBot="1">
      <c r="B16" s="4">
        <v>12</v>
      </c>
      <c r="C16" s="40"/>
      <c r="D16" s="19"/>
      <c r="E16" s="20"/>
      <c r="F16" s="4"/>
      <c r="G16" s="17"/>
      <c r="H16" s="19">
        <f t="shared" si="2"/>
        <v>0</v>
      </c>
      <c r="I16" s="4"/>
      <c r="J16" s="17"/>
      <c r="K16" s="19">
        <f t="shared" si="0"/>
        <v>0</v>
      </c>
      <c r="L16" s="21"/>
      <c r="M16" s="18">
        <f t="shared" si="1"/>
        <v>0</v>
      </c>
      <c r="N16" s="21"/>
      <c r="O16" s="18">
        <f t="shared" si="8"/>
        <v>0</v>
      </c>
      <c r="P16" s="29"/>
      <c r="Q16" s="19">
        <f t="shared" si="3"/>
        <v>0</v>
      </c>
      <c r="R16" s="24"/>
      <c r="S16" s="18">
        <f t="shared" si="4"/>
        <v>0</v>
      </c>
      <c r="T16" s="23"/>
      <c r="U16" s="19">
        <f t="shared" si="5"/>
        <v>0</v>
      </c>
      <c r="V16" s="28"/>
      <c r="W16" s="27">
        <f t="shared" si="6"/>
        <v>0</v>
      </c>
      <c r="X16" s="38">
        <f t="shared" si="7"/>
        <v>0</v>
      </c>
    </row>
    <row r="17" spans="2:24" s="2" customFormat="1" ht="24" customHeight="1" thickBot="1">
      <c r="B17" s="4">
        <v>13</v>
      </c>
      <c r="C17" s="40"/>
      <c r="D17" s="19"/>
      <c r="E17" s="20"/>
      <c r="F17" s="4"/>
      <c r="G17" s="17"/>
      <c r="H17" s="25">
        <f t="shared" si="2"/>
        <v>0</v>
      </c>
      <c r="I17" s="4"/>
      <c r="J17" s="17"/>
      <c r="K17" s="19">
        <f t="shared" si="0"/>
        <v>0</v>
      </c>
      <c r="L17" s="21"/>
      <c r="M17" s="18">
        <f t="shared" si="1"/>
        <v>0</v>
      </c>
      <c r="N17" s="21"/>
      <c r="O17" s="27">
        <f t="shared" si="8"/>
        <v>0</v>
      </c>
      <c r="P17" s="29"/>
      <c r="Q17" s="25">
        <f t="shared" si="3"/>
        <v>0</v>
      </c>
      <c r="R17" s="24"/>
      <c r="S17" s="27">
        <f t="shared" si="4"/>
        <v>0</v>
      </c>
      <c r="T17" s="23"/>
      <c r="U17" s="25">
        <f t="shared" si="5"/>
        <v>0</v>
      </c>
      <c r="V17" s="28"/>
      <c r="W17" s="27">
        <f t="shared" si="6"/>
        <v>0</v>
      </c>
      <c r="X17" s="37">
        <f t="shared" si="7"/>
        <v>0</v>
      </c>
    </row>
    <row r="18" spans="2:24" s="2" customFormat="1" ht="24" customHeight="1" thickBot="1">
      <c r="B18" s="4">
        <v>14</v>
      </c>
      <c r="C18" s="40"/>
      <c r="D18" s="19"/>
      <c r="E18" s="20"/>
      <c r="F18" s="4"/>
      <c r="G18" s="17"/>
      <c r="H18" s="19">
        <f t="shared" si="2"/>
        <v>0</v>
      </c>
      <c r="I18" s="4"/>
      <c r="J18" s="17"/>
      <c r="K18" s="19">
        <f t="shared" si="0"/>
        <v>0</v>
      </c>
      <c r="L18" s="21"/>
      <c r="M18" s="18">
        <f t="shared" si="1"/>
        <v>0</v>
      </c>
      <c r="N18" s="21"/>
      <c r="O18" s="18">
        <f t="shared" si="8"/>
        <v>0</v>
      </c>
      <c r="P18" s="29"/>
      <c r="Q18" s="19">
        <f t="shared" si="3"/>
        <v>0</v>
      </c>
      <c r="R18" s="24"/>
      <c r="S18" s="18">
        <f t="shared" si="4"/>
        <v>0</v>
      </c>
      <c r="T18" s="23"/>
      <c r="U18" s="19">
        <f t="shared" si="5"/>
        <v>0</v>
      </c>
      <c r="V18" s="28"/>
      <c r="W18" s="27">
        <f t="shared" si="6"/>
        <v>0</v>
      </c>
      <c r="X18" s="38">
        <f t="shared" si="7"/>
        <v>0</v>
      </c>
    </row>
    <row r="19" spans="2:24" s="2" customFormat="1" ht="24" customHeight="1" thickBot="1">
      <c r="B19" s="4">
        <v>15</v>
      </c>
      <c r="C19" s="40"/>
      <c r="D19" s="19"/>
      <c r="E19" s="20"/>
      <c r="F19" s="4"/>
      <c r="G19" s="17"/>
      <c r="H19" s="25">
        <f t="shared" si="2"/>
        <v>0</v>
      </c>
      <c r="I19" s="4"/>
      <c r="J19" s="17"/>
      <c r="K19" s="19">
        <f t="shared" si="0"/>
        <v>0</v>
      </c>
      <c r="L19" s="21"/>
      <c r="M19" s="18">
        <f t="shared" si="1"/>
        <v>0</v>
      </c>
      <c r="N19" s="21"/>
      <c r="O19" s="18">
        <f t="shared" si="8"/>
        <v>0</v>
      </c>
      <c r="P19" s="29"/>
      <c r="Q19" s="25">
        <f t="shared" si="3"/>
        <v>0</v>
      </c>
      <c r="R19" s="24"/>
      <c r="S19" s="27">
        <f t="shared" si="4"/>
        <v>0</v>
      </c>
      <c r="T19" s="23"/>
      <c r="U19" s="25">
        <f t="shared" si="5"/>
        <v>0</v>
      </c>
      <c r="V19" s="28"/>
      <c r="W19" s="27">
        <f t="shared" si="6"/>
        <v>0</v>
      </c>
      <c r="X19" s="37">
        <f t="shared" si="7"/>
        <v>0</v>
      </c>
    </row>
    <row r="20" spans="2:24" s="2" customFormat="1" ht="24" customHeight="1" thickBot="1">
      <c r="B20" s="4">
        <v>16</v>
      </c>
      <c r="C20" s="40"/>
      <c r="D20" s="19"/>
      <c r="E20" s="20"/>
      <c r="F20" s="4"/>
      <c r="G20" s="17"/>
      <c r="H20" s="19">
        <f t="shared" si="2"/>
        <v>0</v>
      </c>
      <c r="I20" s="4"/>
      <c r="J20" s="17"/>
      <c r="K20" s="19">
        <f t="shared" si="0"/>
        <v>0</v>
      </c>
      <c r="L20" s="21"/>
      <c r="M20" s="18">
        <f t="shared" si="1"/>
        <v>0</v>
      </c>
      <c r="N20" s="21"/>
      <c r="O20" s="27">
        <f t="shared" si="8"/>
        <v>0</v>
      </c>
      <c r="P20" s="29"/>
      <c r="Q20" s="19">
        <f t="shared" si="3"/>
        <v>0</v>
      </c>
      <c r="R20" s="24"/>
      <c r="S20" s="18">
        <f t="shared" si="4"/>
        <v>0</v>
      </c>
      <c r="T20" s="23"/>
      <c r="U20" s="19">
        <f t="shared" si="5"/>
        <v>0</v>
      </c>
      <c r="V20" s="28"/>
      <c r="W20" s="27">
        <f t="shared" si="6"/>
        <v>0</v>
      </c>
      <c r="X20" s="38">
        <f t="shared" si="7"/>
        <v>0</v>
      </c>
    </row>
    <row r="21" spans="2:24" s="2" customFormat="1" ht="24" customHeight="1" thickBot="1">
      <c r="B21" s="4">
        <v>17</v>
      </c>
      <c r="C21" s="40"/>
      <c r="D21" s="19"/>
      <c r="E21" s="20"/>
      <c r="F21" s="4"/>
      <c r="G21" s="17"/>
      <c r="H21" s="25">
        <f t="shared" si="2"/>
        <v>0</v>
      </c>
      <c r="I21" s="4"/>
      <c r="J21" s="17"/>
      <c r="K21" s="19">
        <f t="shared" si="0"/>
        <v>0</v>
      </c>
      <c r="L21" s="21"/>
      <c r="M21" s="18">
        <f t="shared" si="1"/>
        <v>0</v>
      </c>
      <c r="N21" s="21"/>
      <c r="O21" s="18">
        <f t="shared" si="8"/>
        <v>0</v>
      </c>
      <c r="P21" s="29"/>
      <c r="Q21" s="25">
        <f t="shared" si="3"/>
        <v>0</v>
      </c>
      <c r="R21" s="24"/>
      <c r="S21" s="27">
        <f t="shared" si="4"/>
        <v>0</v>
      </c>
      <c r="T21" s="23"/>
      <c r="U21" s="25">
        <f t="shared" si="5"/>
        <v>0</v>
      </c>
      <c r="V21" s="28"/>
      <c r="W21" s="27">
        <f t="shared" si="6"/>
        <v>0</v>
      </c>
      <c r="X21" s="37">
        <f t="shared" si="7"/>
        <v>0</v>
      </c>
    </row>
    <row r="22" spans="2:24" s="2" customFormat="1" ht="24" customHeight="1" thickBot="1">
      <c r="B22" s="4">
        <v>18</v>
      </c>
      <c r="C22" s="40"/>
      <c r="D22" s="19"/>
      <c r="E22" s="20"/>
      <c r="F22" s="4"/>
      <c r="G22" s="17"/>
      <c r="H22" s="19">
        <f t="shared" si="2"/>
        <v>0</v>
      </c>
      <c r="I22" s="4"/>
      <c r="J22" s="17"/>
      <c r="K22" s="19">
        <f t="shared" si="0"/>
        <v>0</v>
      </c>
      <c r="L22" s="21"/>
      <c r="M22" s="18">
        <f t="shared" si="1"/>
        <v>0</v>
      </c>
      <c r="N22" s="21"/>
      <c r="O22" s="18">
        <f t="shared" si="8"/>
        <v>0</v>
      </c>
      <c r="P22" s="29"/>
      <c r="Q22" s="19">
        <f t="shared" si="3"/>
        <v>0</v>
      </c>
      <c r="R22" s="24"/>
      <c r="S22" s="18">
        <f t="shared" si="4"/>
        <v>0</v>
      </c>
      <c r="T22" s="23"/>
      <c r="U22" s="19">
        <f t="shared" si="5"/>
        <v>0</v>
      </c>
      <c r="V22" s="28"/>
      <c r="W22" s="27">
        <f t="shared" si="6"/>
        <v>0</v>
      </c>
      <c r="X22" s="38">
        <f t="shared" si="7"/>
        <v>0</v>
      </c>
    </row>
    <row r="23" spans="2:24" s="2" customFormat="1" ht="24" customHeight="1" thickBot="1">
      <c r="B23" s="4">
        <v>19</v>
      </c>
      <c r="C23" s="40"/>
      <c r="D23" s="19"/>
      <c r="E23" s="20"/>
      <c r="F23" s="4"/>
      <c r="G23" s="17"/>
      <c r="H23" s="25">
        <f t="shared" si="2"/>
        <v>0</v>
      </c>
      <c r="I23" s="4"/>
      <c r="J23" s="17"/>
      <c r="K23" s="19">
        <f t="shared" si="0"/>
        <v>0</v>
      </c>
      <c r="L23" s="21"/>
      <c r="M23" s="18">
        <f t="shared" si="1"/>
        <v>0</v>
      </c>
      <c r="N23" s="21"/>
      <c r="O23" s="27">
        <f t="shared" si="8"/>
        <v>0</v>
      </c>
      <c r="P23" s="29"/>
      <c r="Q23" s="25">
        <f t="shared" si="3"/>
        <v>0</v>
      </c>
      <c r="R23" s="24"/>
      <c r="S23" s="27">
        <f t="shared" si="4"/>
        <v>0</v>
      </c>
      <c r="T23" s="23"/>
      <c r="U23" s="25">
        <f t="shared" si="5"/>
        <v>0</v>
      </c>
      <c r="V23" s="28"/>
      <c r="W23" s="27">
        <f t="shared" si="6"/>
        <v>0</v>
      </c>
      <c r="X23" s="37">
        <f t="shared" si="7"/>
        <v>0</v>
      </c>
    </row>
    <row r="24" spans="2:24" s="2" customFormat="1" ht="24" customHeight="1" thickBot="1">
      <c r="B24" s="4">
        <v>20</v>
      </c>
      <c r="C24" s="40"/>
      <c r="D24" s="19"/>
      <c r="E24" s="20"/>
      <c r="F24" s="4"/>
      <c r="G24" s="17"/>
      <c r="H24" s="19">
        <f t="shared" si="2"/>
        <v>0</v>
      </c>
      <c r="I24" s="4"/>
      <c r="J24" s="17"/>
      <c r="K24" s="19">
        <f t="shared" si="0"/>
        <v>0</v>
      </c>
      <c r="L24" s="21"/>
      <c r="M24" s="18">
        <f t="shared" si="1"/>
        <v>0</v>
      </c>
      <c r="N24" s="21"/>
      <c r="O24" s="18">
        <f t="shared" si="8"/>
        <v>0</v>
      </c>
      <c r="P24" s="29"/>
      <c r="Q24" s="19">
        <f t="shared" si="3"/>
        <v>0</v>
      </c>
      <c r="R24" s="24"/>
      <c r="S24" s="18">
        <f t="shared" si="4"/>
        <v>0</v>
      </c>
      <c r="T24" s="23"/>
      <c r="U24" s="19">
        <f t="shared" si="5"/>
        <v>0</v>
      </c>
      <c r="V24" s="28"/>
      <c r="W24" s="27">
        <f t="shared" si="6"/>
        <v>0</v>
      </c>
      <c r="X24" s="38">
        <f t="shared" si="7"/>
        <v>0</v>
      </c>
    </row>
    <row r="25" spans="2:24" s="2" customFormat="1" ht="24" customHeight="1" thickBot="1">
      <c r="B25" s="4">
        <v>21</v>
      </c>
      <c r="C25" s="40"/>
      <c r="D25" s="19"/>
      <c r="E25" s="20"/>
      <c r="F25" s="4"/>
      <c r="G25" s="17"/>
      <c r="H25" s="25">
        <f t="shared" si="2"/>
        <v>0</v>
      </c>
      <c r="I25" s="4"/>
      <c r="J25" s="17"/>
      <c r="K25" s="19">
        <f t="shared" si="0"/>
        <v>0</v>
      </c>
      <c r="L25" s="21"/>
      <c r="M25" s="18">
        <f t="shared" si="1"/>
        <v>0</v>
      </c>
      <c r="N25" s="21"/>
      <c r="O25" s="18">
        <f t="shared" si="8"/>
        <v>0</v>
      </c>
      <c r="P25" s="29"/>
      <c r="Q25" s="25">
        <f t="shared" si="3"/>
        <v>0</v>
      </c>
      <c r="R25" s="24"/>
      <c r="S25" s="27">
        <f t="shared" si="4"/>
        <v>0</v>
      </c>
      <c r="T25" s="23"/>
      <c r="U25" s="25">
        <f t="shared" si="5"/>
        <v>0</v>
      </c>
      <c r="V25" s="28"/>
      <c r="W25" s="27">
        <f t="shared" si="6"/>
        <v>0</v>
      </c>
      <c r="X25" s="37">
        <f t="shared" si="7"/>
        <v>0</v>
      </c>
    </row>
    <row r="26" spans="2:24" s="2" customFormat="1" ht="24" customHeight="1" thickBot="1">
      <c r="B26" s="4">
        <v>22</v>
      </c>
      <c r="C26" s="40"/>
      <c r="D26" s="19"/>
      <c r="E26" s="20"/>
      <c r="F26" s="4"/>
      <c r="G26" s="17"/>
      <c r="H26" s="19">
        <f t="shared" si="2"/>
        <v>0</v>
      </c>
      <c r="I26" s="4"/>
      <c r="J26" s="17"/>
      <c r="K26" s="19">
        <f t="shared" si="0"/>
        <v>0</v>
      </c>
      <c r="L26" s="21"/>
      <c r="M26" s="18">
        <f t="shared" si="1"/>
        <v>0</v>
      </c>
      <c r="N26" s="21"/>
      <c r="O26" s="27">
        <f t="shared" si="8"/>
        <v>0</v>
      </c>
      <c r="P26" s="29"/>
      <c r="Q26" s="19">
        <f t="shared" si="3"/>
        <v>0</v>
      </c>
      <c r="R26" s="24"/>
      <c r="S26" s="18">
        <f t="shared" si="4"/>
        <v>0</v>
      </c>
      <c r="T26" s="23"/>
      <c r="U26" s="19">
        <f t="shared" si="5"/>
        <v>0</v>
      </c>
      <c r="V26" s="28"/>
      <c r="W26" s="27">
        <f t="shared" si="6"/>
        <v>0</v>
      </c>
      <c r="X26" s="38">
        <f t="shared" si="7"/>
        <v>0</v>
      </c>
    </row>
    <row r="27" spans="2:24" s="2" customFormat="1" ht="24" customHeight="1" thickBot="1">
      <c r="B27" s="4">
        <v>23</v>
      </c>
      <c r="C27" s="40"/>
      <c r="D27" s="19"/>
      <c r="E27" s="20"/>
      <c r="F27" s="4"/>
      <c r="G27" s="17"/>
      <c r="H27" s="25">
        <f t="shared" si="2"/>
        <v>0</v>
      </c>
      <c r="I27" s="4"/>
      <c r="J27" s="17"/>
      <c r="K27" s="19">
        <f t="shared" si="0"/>
        <v>0</v>
      </c>
      <c r="L27" s="21"/>
      <c r="M27" s="18">
        <f t="shared" si="1"/>
        <v>0</v>
      </c>
      <c r="N27" s="21"/>
      <c r="O27" s="18">
        <f t="shared" si="8"/>
        <v>0</v>
      </c>
      <c r="P27" s="29"/>
      <c r="Q27" s="25">
        <f t="shared" si="3"/>
        <v>0</v>
      </c>
      <c r="R27" s="24"/>
      <c r="S27" s="27">
        <f t="shared" si="4"/>
        <v>0</v>
      </c>
      <c r="T27" s="23"/>
      <c r="U27" s="25">
        <f t="shared" si="5"/>
        <v>0</v>
      </c>
      <c r="V27" s="28"/>
      <c r="W27" s="27">
        <f t="shared" si="6"/>
        <v>0</v>
      </c>
      <c r="X27" s="37">
        <f t="shared" si="7"/>
        <v>0</v>
      </c>
    </row>
    <row r="28" spans="2:24" s="2" customFormat="1" ht="24" customHeight="1" thickBot="1">
      <c r="B28" s="4">
        <v>24</v>
      </c>
      <c r="C28" s="40"/>
      <c r="D28" s="19"/>
      <c r="E28" s="20"/>
      <c r="F28" s="4"/>
      <c r="G28" s="17"/>
      <c r="H28" s="19">
        <f t="shared" si="2"/>
        <v>0</v>
      </c>
      <c r="I28" s="4"/>
      <c r="J28" s="17"/>
      <c r="K28" s="19">
        <f t="shared" si="0"/>
        <v>0</v>
      </c>
      <c r="L28" s="21"/>
      <c r="M28" s="18">
        <f t="shared" si="1"/>
        <v>0</v>
      </c>
      <c r="N28" s="21"/>
      <c r="O28" s="18">
        <f t="shared" si="8"/>
        <v>0</v>
      </c>
      <c r="P28" s="29"/>
      <c r="Q28" s="19">
        <f t="shared" si="3"/>
        <v>0</v>
      </c>
      <c r="R28" s="24"/>
      <c r="S28" s="18">
        <f t="shared" si="4"/>
        <v>0</v>
      </c>
      <c r="T28" s="23"/>
      <c r="U28" s="19">
        <f t="shared" si="5"/>
        <v>0</v>
      </c>
      <c r="V28" s="28"/>
      <c r="W28" s="27">
        <f t="shared" si="6"/>
        <v>0</v>
      </c>
      <c r="X28" s="38">
        <f t="shared" si="7"/>
        <v>0</v>
      </c>
    </row>
    <row r="29" spans="2:24" s="2" customFormat="1" ht="24" customHeight="1" thickBot="1">
      <c r="B29" s="4">
        <v>25</v>
      </c>
      <c r="C29" s="40"/>
      <c r="D29" s="19"/>
      <c r="E29" s="20"/>
      <c r="F29" s="4"/>
      <c r="G29" s="17"/>
      <c r="H29" s="25">
        <f t="shared" si="2"/>
        <v>0</v>
      </c>
      <c r="I29" s="4"/>
      <c r="J29" s="17"/>
      <c r="K29" s="19">
        <f t="shared" si="0"/>
        <v>0</v>
      </c>
      <c r="L29" s="21"/>
      <c r="M29" s="18">
        <f t="shared" si="1"/>
        <v>0</v>
      </c>
      <c r="N29" s="21"/>
      <c r="O29" s="27">
        <f t="shared" si="8"/>
        <v>0</v>
      </c>
      <c r="P29" s="29"/>
      <c r="Q29" s="25">
        <f t="shared" si="3"/>
        <v>0</v>
      </c>
      <c r="R29" s="24"/>
      <c r="S29" s="27">
        <f t="shared" si="4"/>
        <v>0</v>
      </c>
      <c r="T29" s="23"/>
      <c r="U29" s="25">
        <f t="shared" si="5"/>
        <v>0</v>
      </c>
      <c r="V29" s="28"/>
      <c r="W29" s="27">
        <f t="shared" si="6"/>
        <v>0</v>
      </c>
      <c r="X29" s="37">
        <f t="shared" si="7"/>
        <v>0</v>
      </c>
    </row>
    <row r="30" spans="2:24" s="2" customFormat="1" ht="24" customHeight="1" thickBot="1">
      <c r="B30" s="4">
        <v>26</v>
      </c>
      <c r="C30" s="40"/>
      <c r="D30" s="19"/>
      <c r="E30" s="20"/>
      <c r="F30" s="4"/>
      <c r="G30" s="17"/>
      <c r="H30" s="19">
        <f t="shared" si="2"/>
        <v>0</v>
      </c>
      <c r="I30" s="4"/>
      <c r="J30" s="17"/>
      <c r="K30" s="19">
        <f t="shared" si="0"/>
        <v>0</v>
      </c>
      <c r="L30" s="21"/>
      <c r="M30" s="18">
        <f t="shared" si="1"/>
        <v>0</v>
      </c>
      <c r="N30" s="21"/>
      <c r="O30" s="18">
        <f t="shared" si="8"/>
        <v>0</v>
      </c>
      <c r="P30" s="29"/>
      <c r="Q30" s="19">
        <f t="shared" si="3"/>
        <v>0</v>
      </c>
      <c r="R30" s="24"/>
      <c r="S30" s="18">
        <f t="shared" si="4"/>
        <v>0</v>
      </c>
      <c r="T30" s="23"/>
      <c r="U30" s="19">
        <f t="shared" si="5"/>
        <v>0</v>
      </c>
      <c r="V30" s="28"/>
      <c r="W30" s="27">
        <f t="shared" si="6"/>
        <v>0</v>
      </c>
      <c r="X30" s="38">
        <f t="shared" si="7"/>
        <v>0</v>
      </c>
    </row>
    <row r="31" spans="2:24" s="2" customFormat="1" ht="24" customHeight="1" thickBot="1">
      <c r="B31" s="4">
        <v>27</v>
      </c>
      <c r="C31" s="40"/>
      <c r="D31" s="19"/>
      <c r="E31" s="20"/>
      <c r="F31" s="4"/>
      <c r="G31" s="17"/>
      <c r="H31" s="25">
        <f t="shared" si="2"/>
        <v>0</v>
      </c>
      <c r="I31" s="4"/>
      <c r="J31" s="17"/>
      <c r="K31" s="19">
        <f t="shared" si="0"/>
        <v>0</v>
      </c>
      <c r="L31" s="21"/>
      <c r="M31" s="18">
        <f t="shared" si="1"/>
        <v>0</v>
      </c>
      <c r="N31" s="21"/>
      <c r="O31" s="18">
        <f t="shared" si="8"/>
        <v>0</v>
      </c>
      <c r="P31" s="29"/>
      <c r="Q31" s="25">
        <f t="shared" si="3"/>
        <v>0</v>
      </c>
      <c r="R31" s="24"/>
      <c r="S31" s="27">
        <f t="shared" si="4"/>
        <v>0</v>
      </c>
      <c r="T31" s="23"/>
      <c r="U31" s="25">
        <f t="shared" si="5"/>
        <v>0</v>
      </c>
      <c r="V31" s="28"/>
      <c r="W31" s="27">
        <f t="shared" si="6"/>
        <v>0</v>
      </c>
      <c r="X31" s="37">
        <f t="shared" si="7"/>
        <v>0</v>
      </c>
    </row>
    <row r="32" spans="2:24" s="2" customFormat="1" ht="24" customHeight="1" thickBot="1">
      <c r="B32" s="4">
        <v>28</v>
      </c>
      <c r="C32" s="40"/>
      <c r="D32" s="19"/>
      <c r="E32" s="20"/>
      <c r="F32" s="4"/>
      <c r="G32" s="17"/>
      <c r="H32" s="19">
        <f t="shared" si="2"/>
        <v>0</v>
      </c>
      <c r="I32" s="4"/>
      <c r="J32" s="17"/>
      <c r="K32" s="19">
        <f t="shared" si="0"/>
        <v>0</v>
      </c>
      <c r="L32" s="21"/>
      <c r="M32" s="18">
        <f t="shared" si="1"/>
        <v>0</v>
      </c>
      <c r="N32" s="21"/>
      <c r="O32" s="27">
        <f t="shared" si="8"/>
        <v>0</v>
      </c>
      <c r="P32" s="29"/>
      <c r="Q32" s="19">
        <f t="shared" si="3"/>
        <v>0</v>
      </c>
      <c r="R32" s="24"/>
      <c r="S32" s="18">
        <f t="shared" si="4"/>
        <v>0</v>
      </c>
      <c r="T32" s="23"/>
      <c r="U32" s="19">
        <f t="shared" si="5"/>
        <v>0</v>
      </c>
      <c r="V32" s="28"/>
      <c r="W32" s="27">
        <f t="shared" si="6"/>
        <v>0</v>
      </c>
      <c r="X32" s="38">
        <f t="shared" si="7"/>
        <v>0</v>
      </c>
    </row>
    <row r="33" spans="2:24" s="2" customFormat="1" ht="24" customHeight="1" thickBot="1">
      <c r="B33" s="4">
        <v>29</v>
      </c>
      <c r="C33" s="40"/>
      <c r="D33" s="19"/>
      <c r="E33" s="20"/>
      <c r="F33" s="4"/>
      <c r="G33" s="17"/>
      <c r="H33" s="25">
        <f t="shared" si="2"/>
        <v>0</v>
      </c>
      <c r="I33" s="4"/>
      <c r="J33" s="17"/>
      <c r="K33" s="19">
        <f t="shared" si="0"/>
        <v>0</v>
      </c>
      <c r="L33" s="21"/>
      <c r="M33" s="18">
        <f t="shared" si="1"/>
        <v>0</v>
      </c>
      <c r="N33" s="21"/>
      <c r="O33" s="18">
        <f t="shared" si="8"/>
        <v>0</v>
      </c>
      <c r="P33" s="29"/>
      <c r="Q33" s="25">
        <f t="shared" si="3"/>
        <v>0</v>
      </c>
      <c r="R33" s="24"/>
      <c r="S33" s="27">
        <f t="shared" si="4"/>
        <v>0</v>
      </c>
      <c r="T33" s="23"/>
      <c r="U33" s="25">
        <f t="shared" si="5"/>
        <v>0</v>
      </c>
      <c r="V33" s="28"/>
      <c r="W33" s="27">
        <f t="shared" si="6"/>
        <v>0</v>
      </c>
      <c r="X33" s="37">
        <f t="shared" si="7"/>
        <v>0</v>
      </c>
    </row>
    <row r="34" spans="2:24" s="2" customFormat="1" ht="24" customHeight="1" thickBot="1">
      <c r="B34" s="4">
        <v>30</v>
      </c>
      <c r="C34" s="40"/>
      <c r="D34" s="19"/>
      <c r="E34" s="20"/>
      <c r="F34" s="4"/>
      <c r="G34" s="17"/>
      <c r="H34" s="19">
        <f t="shared" si="2"/>
        <v>0</v>
      </c>
      <c r="I34" s="4"/>
      <c r="J34" s="17"/>
      <c r="K34" s="19">
        <f t="shared" si="0"/>
        <v>0</v>
      </c>
      <c r="L34" s="21"/>
      <c r="M34" s="18">
        <f t="shared" si="1"/>
        <v>0</v>
      </c>
      <c r="N34" s="21"/>
      <c r="O34" s="18">
        <f t="shared" si="8"/>
        <v>0</v>
      </c>
      <c r="P34" s="29"/>
      <c r="Q34" s="19">
        <f t="shared" si="3"/>
        <v>0</v>
      </c>
      <c r="R34" s="24"/>
      <c r="S34" s="18">
        <f t="shared" si="4"/>
        <v>0</v>
      </c>
      <c r="T34" s="23"/>
      <c r="U34" s="19">
        <f t="shared" si="5"/>
        <v>0</v>
      </c>
      <c r="V34" s="28"/>
      <c r="W34" s="27">
        <f t="shared" si="6"/>
        <v>0</v>
      </c>
      <c r="X34" s="38">
        <f t="shared" si="7"/>
        <v>0</v>
      </c>
    </row>
    <row r="35" spans="2:24" s="2" customFormat="1" ht="24" customHeight="1" thickBot="1">
      <c r="B35" s="4">
        <v>31</v>
      </c>
      <c r="C35" s="40"/>
      <c r="D35" s="19"/>
      <c r="E35" s="20"/>
      <c r="F35" s="4"/>
      <c r="G35" s="17"/>
      <c r="H35" s="25">
        <f t="shared" si="2"/>
        <v>0</v>
      </c>
      <c r="I35" s="4"/>
      <c r="J35" s="17"/>
      <c r="K35" s="19">
        <f t="shared" si="0"/>
        <v>0</v>
      </c>
      <c r="L35" s="21"/>
      <c r="M35" s="18">
        <f t="shared" si="1"/>
        <v>0</v>
      </c>
      <c r="N35" s="21"/>
      <c r="O35" s="27">
        <f t="shared" si="8"/>
        <v>0</v>
      </c>
      <c r="P35" s="29"/>
      <c r="Q35" s="25">
        <f t="shared" si="3"/>
        <v>0</v>
      </c>
      <c r="R35" s="24"/>
      <c r="S35" s="27">
        <f t="shared" si="4"/>
        <v>0</v>
      </c>
      <c r="T35" s="23"/>
      <c r="U35" s="25">
        <f t="shared" si="5"/>
        <v>0</v>
      </c>
      <c r="V35" s="28"/>
      <c r="W35" s="27">
        <f t="shared" si="6"/>
        <v>0</v>
      </c>
      <c r="X35" s="37">
        <f t="shared" si="7"/>
        <v>0</v>
      </c>
    </row>
    <row r="36" spans="2:24" s="2" customFormat="1" ht="24" customHeight="1" thickBot="1">
      <c r="B36" s="4">
        <v>32</v>
      </c>
      <c r="C36" s="40"/>
      <c r="D36" s="19"/>
      <c r="E36" s="20"/>
      <c r="F36" s="4"/>
      <c r="G36" s="17"/>
      <c r="H36" s="19">
        <f t="shared" si="2"/>
        <v>0</v>
      </c>
      <c r="I36" s="4"/>
      <c r="J36" s="17"/>
      <c r="K36" s="19">
        <f t="shared" si="0"/>
        <v>0</v>
      </c>
      <c r="L36" s="21"/>
      <c r="M36" s="18">
        <f t="shared" si="1"/>
        <v>0</v>
      </c>
      <c r="N36" s="21"/>
      <c r="O36" s="18">
        <f t="shared" si="8"/>
        <v>0</v>
      </c>
      <c r="P36" s="29"/>
      <c r="Q36" s="19">
        <f t="shared" si="3"/>
        <v>0</v>
      </c>
      <c r="R36" s="24"/>
      <c r="S36" s="18">
        <f t="shared" si="4"/>
        <v>0</v>
      </c>
      <c r="T36" s="23"/>
      <c r="U36" s="19">
        <f t="shared" si="5"/>
        <v>0</v>
      </c>
      <c r="V36" s="28"/>
      <c r="W36" s="27">
        <f t="shared" si="6"/>
        <v>0</v>
      </c>
      <c r="X36" s="38">
        <f t="shared" si="7"/>
        <v>0</v>
      </c>
    </row>
    <row r="37" spans="2:24" s="2" customFormat="1" ht="24" customHeight="1" thickBot="1">
      <c r="B37" s="4">
        <v>33</v>
      </c>
      <c r="C37" s="40"/>
      <c r="D37" s="19"/>
      <c r="E37" s="20"/>
      <c r="F37" s="4"/>
      <c r="G37" s="17"/>
      <c r="H37" s="25">
        <f t="shared" si="2"/>
        <v>0</v>
      </c>
      <c r="I37" s="4"/>
      <c r="J37" s="17"/>
      <c r="K37" s="19">
        <f t="shared" ref="K37:K54" si="9">I37+J37</f>
        <v>0</v>
      </c>
      <c r="L37" s="21"/>
      <c r="M37" s="18">
        <f t="shared" ref="M37:M54" si="10">L37*2</f>
        <v>0</v>
      </c>
      <c r="N37" s="21"/>
      <c r="O37" s="18">
        <f t="shared" si="8"/>
        <v>0</v>
      </c>
      <c r="P37" s="29"/>
      <c r="Q37" s="25">
        <f t="shared" si="3"/>
        <v>0</v>
      </c>
      <c r="R37" s="24"/>
      <c r="S37" s="27">
        <f t="shared" si="4"/>
        <v>0</v>
      </c>
      <c r="T37" s="23"/>
      <c r="U37" s="25">
        <f t="shared" si="5"/>
        <v>0</v>
      </c>
      <c r="V37" s="28"/>
      <c r="W37" s="27">
        <f t="shared" si="6"/>
        <v>0</v>
      </c>
      <c r="X37" s="37">
        <f t="shared" si="7"/>
        <v>0</v>
      </c>
    </row>
    <row r="38" spans="2:24" s="2" customFormat="1" ht="24" customHeight="1" thickBot="1">
      <c r="B38" s="4">
        <v>34</v>
      </c>
      <c r="C38" s="40"/>
      <c r="D38" s="19"/>
      <c r="E38" s="20"/>
      <c r="F38" s="4"/>
      <c r="G38" s="17"/>
      <c r="H38" s="19">
        <f t="shared" si="2"/>
        <v>0</v>
      </c>
      <c r="I38" s="4"/>
      <c r="J38" s="17"/>
      <c r="K38" s="19">
        <f t="shared" si="9"/>
        <v>0</v>
      </c>
      <c r="L38" s="21"/>
      <c r="M38" s="18">
        <f t="shared" si="10"/>
        <v>0</v>
      </c>
      <c r="N38" s="21"/>
      <c r="O38" s="27">
        <f t="shared" si="8"/>
        <v>0</v>
      </c>
      <c r="P38" s="29"/>
      <c r="Q38" s="19">
        <f t="shared" si="3"/>
        <v>0</v>
      </c>
      <c r="R38" s="24"/>
      <c r="S38" s="18">
        <f t="shared" si="4"/>
        <v>0</v>
      </c>
      <c r="T38" s="23"/>
      <c r="U38" s="19">
        <f t="shared" si="5"/>
        <v>0</v>
      </c>
      <c r="V38" s="28"/>
      <c r="W38" s="27">
        <f t="shared" si="6"/>
        <v>0</v>
      </c>
      <c r="X38" s="38">
        <f t="shared" si="7"/>
        <v>0</v>
      </c>
    </row>
    <row r="39" spans="2:24" s="2" customFormat="1" ht="24" customHeight="1" thickBot="1">
      <c r="B39" s="4">
        <v>35</v>
      </c>
      <c r="C39" s="40"/>
      <c r="D39" s="19"/>
      <c r="E39" s="20"/>
      <c r="F39" s="4"/>
      <c r="G39" s="17"/>
      <c r="H39" s="25">
        <f t="shared" si="2"/>
        <v>0</v>
      </c>
      <c r="I39" s="4"/>
      <c r="J39" s="17"/>
      <c r="K39" s="19">
        <f t="shared" si="9"/>
        <v>0</v>
      </c>
      <c r="L39" s="21"/>
      <c r="M39" s="18">
        <f t="shared" si="10"/>
        <v>0</v>
      </c>
      <c r="N39" s="21"/>
      <c r="O39" s="18">
        <f t="shared" si="8"/>
        <v>0</v>
      </c>
      <c r="P39" s="29"/>
      <c r="Q39" s="25">
        <f t="shared" si="3"/>
        <v>0</v>
      </c>
      <c r="R39" s="24"/>
      <c r="S39" s="27">
        <f t="shared" si="4"/>
        <v>0</v>
      </c>
      <c r="T39" s="23"/>
      <c r="U39" s="25">
        <f t="shared" si="5"/>
        <v>0</v>
      </c>
      <c r="V39" s="28"/>
      <c r="W39" s="27">
        <f t="shared" si="6"/>
        <v>0</v>
      </c>
      <c r="X39" s="37">
        <f t="shared" si="7"/>
        <v>0</v>
      </c>
    </row>
    <row r="40" spans="2:24" s="2" customFormat="1" ht="24" customHeight="1" thickBot="1">
      <c r="B40" s="4">
        <v>36</v>
      </c>
      <c r="C40" s="40"/>
      <c r="D40" s="19"/>
      <c r="E40" s="20"/>
      <c r="F40" s="4"/>
      <c r="G40" s="17"/>
      <c r="H40" s="19">
        <f t="shared" si="2"/>
        <v>0</v>
      </c>
      <c r="I40" s="4"/>
      <c r="J40" s="17"/>
      <c r="K40" s="19">
        <f t="shared" si="9"/>
        <v>0</v>
      </c>
      <c r="L40" s="21"/>
      <c r="M40" s="18">
        <f t="shared" si="10"/>
        <v>0</v>
      </c>
      <c r="N40" s="21"/>
      <c r="O40" s="18">
        <f t="shared" si="8"/>
        <v>0</v>
      </c>
      <c r="P40" s="29"/>
      <c r="Q40" s="19">
        <f t="shared" si="3"/>
        <v>0</v>
      </c>
      <c r="R40" s="24"/>
      <c r="S40" s="18">
        <f t="shared" si="4"/>
        <v>0</v>
      </c>
      <c r="T40" s="23"/>
      <c r="U40" s="19">
        <f t="shared" si="5"/>
        <v>0</v>
      </c>
      <c r="V40" s="28"/>
      <c r="W40" s="27">
        <f t="shared" si="6"/>
        <v>0</v>
      </c>
      <c r="X40" s="38">
        <f t="shared" si="7"/>
        <v>0</v>
      </c>
    </row>
    <row r="41" spans="2:24" s="2" customFormat="1" ht="24" customHeight="1" thickBot="1">
      <c r="B41" s="4">
        <v>37</v>
      </c>
      <c r="C41" s="40"/>
      <c r="D41" s="19"/>
      <c r="E41" s="20"/>
      <c r="F41" s="4"/>
      <c r="G41" s="17"/>
      <c r="H41" s="25">
        <f t="shared" si="2"/>
        <v>0</v>
      </c>
      <c r="I41" s="4"/>
      <c r="J41" s="17"/>
      <c r="K41" s="19">
        <f t="shared" si="9"/>
        <v>0</v>
      </c>
      <c r="L41" s="21"/>
      <c r="M41" s="18">
        <f t="shared" si="10"/>
        <v>0</v>
      </c>
      <c r="N41" s="21"/>
      <c r="O41" s="27">
        <f t="shared" si="8"/>
        <v>0</v>
      </c>
      <c r="P41" s="29"/>
      <c r="Q41" s="25">
        <f t="shared" si="3"/>
        <v>0</v>
      </c>
      <c r="R41" s="24"/>
      <c r="S41" s="27">
        <f t="shared" si="4"/>
        <v>0</v>
      </c>
      <c r="T41" s="23"/>
      <c r="U41" s="25">
        <f t="shared" si="5"/>
        <v>0</v>
      </c>
      <c r="V41" s="28"/>
      <c r="W41" s="27">
        <f t="shared" si="6"/>
        <v>0</v>
      </c>
      <c r="X41" s="37">
        <f t="shared" si="7"/>
        <v>0</v>
      </c>
    </row>
    <row r="42" spans="2:24" s="2" customFormat="1" ht="24" customHeight="1" thickBot="1">
      <c r="B42" s="4">
        <v>38</v>
      </c>
      <c r="C42" s="40"/>
      <c r="D42" s="19"/>
      <c r="E42" s="20"/>
      <c r="F42" s="4"/>
      <c r="G42" s="17"/>
      <c r="H42" s="19">
        <f t="shared" si="2"/>
        <v>0</v>
      </c>
      <c r="I42" s="4"/>
      <c r="J42" s="17"/>
      <c r="K42" s="19">
        <f t="shared" si="9"/>
        <v>0</v>
      </c>
      <c r="L42" s="21"/>
      <c r="M42" s="18">
        <f t="shared" si="10"/>
        <v>0</v>
      </c>
      <c r="N42" s="21"/>
      <c r="O42" s="18">
        <f t="shared" si="8"/>
        <v>0</v>
      </c>
      <c r="P42" s="29"/>
      <c r="Q42" s="19">
        <f t="shared" si="3"/>
        <v>0</v>
      </c>
      <c r="R42" s="24"/>
      <c r="S42" s="18">
        <f t="shared" si="4"/>
        <v>0</v>
      </c>
      <c r="T42" s="23"/>
      <c r="U42" s="19">
        <f t="shared" si="5"/>
        <v>0</v>
      </c>
      <c r="V42" s="28"/>
      <c r="W42" s="27">
        <f t="shared" si="6"/>
        <v>0</v>
      </c>
      <c r="X42" s="38">
        <f t="shared" si="7"/>
        <v>0</v>
      </c>
    </row>
    <row r="43" spans="2:24" s="2" customFormat="1" ht="24" customHeight="1" thickBot="1">
      <c r="B43" s="4">
        <v>39</v>
      </c>
      <c r="C43" s="40"/>
      <c r="D43" s="19"/>
      <c r="E43" s="20"/>
      <c r="F43" s="4"/>
      <c r="G43" s="17"/>
      <c r="H43" s="25">
        <f t="shared" si="2"/>
        <v>0</v>
      </c>
      <c r="I43" s="4"/>
      <c r="J43" s="17"/>
      <c r="K43" s="19">
        <f t="shared" si="9"/>
        <v>0</v>
      </c>
      <c r="L43" s="21"/>
      <c r="M43" s="18">
        <f t="shared" si="10"/>
        <v>0</v>
      </c>
      <c r="N43" s="21"/>
      <c r="O43" s="18">
        <f t="shared" si="8"/>
        <v>0</v>
      </c>
      <c r="P43" s="29"/>
      <c r="Q43" s="25">
        <f t="shared" si="3"/>
        <v>0</v>
      </c>
      <c r="R43" s="24"/>
      <c r="S43" s="27">
        <f t="shared" si="4"/>
        <v>0</v>
      </c>
      <c r="T43" s="23"/>
      <c r="U43" s="25">
        <f t="shared" si="5"/>
        <v>0</v>
      </c>
      <c r="V43" s="28"/>
      <c r="W43" s="27">
        <f t="shared" si="6"/>
        <v>0</v>
      </c>
      <c r="X43" s="37">
        <f t="shared" si="7"/>
        <v>0</v>
      </c>
    </row>
    <row r="44" spans="2:24" s="2" customFormat="1" ht="24" customHeight="1" thickBot="1">
      <c r="B44" s="4">
        <v>40</v>
      </c>
      <c r="C44" s="40"/>
      <c r="D44" s="19"/>
      <c r="E44" s="20"/>
      <c r="F44" s="4"/>
      <c r="G44" s="17"/>
      <c r="H44" s="19">
        <f t="shared" si="2"/>
        <v>0</v>
      </c>
      <c r="I44" s="4"/>
      <c r="J44" s="17"/>
      <c r="K44" s="19">
        <f t="shared" si="9"/>
        <v>0</v>
      </c>
      <c r="L44" s="21"/>
      <c r="M44" s="18">
        <f t="shared" si="10"/>
        <v>0</v>
      </c>
      <c r="N44" s="21"/>
      <c r="O44" s="27">
        <f t="shared" si="8"/>
        <v>0</v>
      </c>
      <c r="P44" s="29"/>
      <c r="Q44" s="19">
        <f t="shared" si="3"/>
        <v>0</v>
      </c>
      <c r="R44" s="24"/>
      <c r="S44" s="18">
        <f t="shared" si="4"/>
        <v>0</v>
      </c>
      <c r="T44" s="23"/>
      <c r="U44" s="19">
        <f t="shared" si="5"/>
        <v>0</v>
      </c>
      <c r="V44" s="28"/>
      <c r="W44" s="27">
        <f t="shared" si="6"/>
        <v>0</v>
      </c>
      <c r="X44" s="38">
        <f t="shared" si="7"/>
        <v>0</v>
      </c>
    </row>
    <row r="45" spans="2:24" s="2" customFormat="1" ht="24" customHeight="1" thickBot="1">
      <c r="B45" s="4">
        <v>41</v>
      </c>
      <c r="C45" s="40"/>
      <c r="D45" s="19"/>
      <c r="E45" s="20"/>
      <c r="F45" s="4"/>
      <c r="G45" s="17"/>
      <c r="H45" s="25">
        <f t="shared" si="2"/>
        <v>0</v>
      </c>
      <c r="I45" s="4"/>
      <c r="J45" s="17"/>
      <c r="K45" s="19">
        <f t="shared" si="9"/>
        <v>0</v>
      </c>
      <c r="L45" s="21"/>
      <c r="M45" s="18">
        <f t="shared" si="10"/>
        <v>0</v>
      </c>
      <c r="N45" s="21"/>
      <c r="O45" s="18">
        <f t="shared" si="8"/>
        <v>0</v>
      </c>
      <c r="P45" s="29"/>
      <c r="Q45" s="25">
        <f t="shared" si="3"/>
        <v>0</v>
      </c>
      <c r="R45" s="24"/>
      <c r="S45" s="27">
        <f t="shared" si="4"/>
        <v>0</v>
      </c>
      <c r="T45" s="23"/>
      <c r="U45" s="25">
        <f t="shared" si="5"/>
        <v>0</v>
      </c>
      <c r="V45" s="28"/>
      <c r="W45" s="27">
        <f t="shared" si="6"/>
        <v>0</v>
      </c>
      <c r="X45" s="37">
        <f t="shared" si="7"/>
        <v>0</v>
      </c>
    </row>
    <row r="46" spans="2:24" s="2" customFormat="1" ht="24" customHeight="1" thickBot="1">
      <c r="B46" s="4">
        <v>42</v>
      </c>
      <c r="C46" s="40"/>
      <c r="D46" s="19"/>
      <c r="E46" s="20"/>
      <c r="F46" s="4"/>
      <c r="G46" s="17"/>
      <c r="H46" s="19">
        <f t="shared" si="2"/>
        <v>0</v>
      </c>
      <c r="I46" s="4"/>
      <c r="J46" s="17"/>
      <c r="K46" s="19">
        <f t="shared" si="9"/>
        <v>0</v>
      </c>
      <c r="L46" s="21"/>
      <c r="M46" s="18">
        <f t="shared" si="10"/>
        <v>0</v>
      </c>
      <c r="N46" s="21"/>
      <c r="O46" s="18">
        <f t="shared" si="8"/>
        <v>0</v>
      </c>
      <c r="P46" s="29"/>
      <c r="Q46" s="19">
        <f t="shared" si="3"/>
        <v>0</v>
      </c>
      <c r="R46" s="24"/>
      <c r="S46" s="18">
        <f t="shared" si="4"/>
        <v>0</v>
      </c>
      <c r="T46" s="23"/>
      <c r="U46" s="19">
        <f t="shared" si="5"/>
        <v>0</v>
      </c>
      <c r="V46" s="28"/>
      <c r="W46" s="27">
        <f t="shared" si="6"/>
        <v>0</v>
      </c>
      <c r="X46" s="38">
        <f t="shared" si="7"/>
        <v>0</v>
      </c>
    </row>
    <row r="47" spans="2:24" s="2" customFormat="1" ht="24" customHeight="1" thickBot="1">
      <c r="B47" s="4">
        <v>43</v>
      </c>
      <c r="C47" s="40"/>
      <c r="D47" s="19"/>
      <c r="E47" s="20"/>
      <c r="F47" s="4"/>
      <c r="G47" s="17"/>
      <c r="H47" s="25">
        <f t="shared" si="2"/>
        <v>0</v>
      </c>
      <c r="I47" s="4"/>
      <c r="J47" s="17"/>
      <c r="K47" s="19">
        <f t="shared" si="9"/>
        <v>0</v>
      </c>
      <c r="L47" s="21"/>
      <c r="M47" s="18">
        <f t="shared" si="10"/>
        <v>0</v>
      </c>
      <c r="N47" s="21"/>
      <c r="O47" s="27">
        <f t="shared" si="8"/>
        <v>0</v>
      </c>
      <c r="P47" s="29"/>
      <c r="Q47" s="25">
        <f t="shared" si="3"/>
        <v>0</v>
      </c>
      <c r="R47" s="24"/>
      <c r="S47" s="27">
        <f t="shared" si="4"/>
        <v>0</v>
      </c>
      <c r="T47" s="23"/>
      <c r="U47" s="25">
        <f t="shared" si="5"/>
        <v>0</v>
      </c>
      <c r="V47" s="28"/>
      <c r="W47" s="27">
        <f t="shared" si="6"/>
        <v>0</v>
      </c>
      <c r="X47" s="37">
        <f t="shared" si="7"/>
        <v>0</v>
      </c>
    </row>
    <row r="48" spans="2:24" s="2" customFormat="1" ht="24" customHeight="1" thickBot="1">
      <c r="B48" s="4">
        <v>44</v>
      </c>
      <c r="C48" s="40"/>
      <c r="D48" s="19"/>
      <c r="E48" s="20"/>
      <c r="F48" s="4"/>
      <c r="G48" s="17"/>
      <c r="H48" s="19">
        <f t="shared" si="2"/>
        <v>0</v>
      </c>
      <c r="I48" s="4"/>
      <c r="J48" s="17"/>
      <c r="K48" s="19">
        <f t="shared" si="9"/>
        <v>0</v>
      </c>
      <c r="L48" s="21"/>
      <c r="M48" s="18">
        <f t="shared" si="10"/>
        <v>0</v>
      </c>
      <c r="N48" s="21"/>
      <c r="O48" s="18">
        <f t="shared" si="8"/>
        <v>0</v>
      </c>
      <c r="P48" s="29"/>
      <c r="Q48" s="19">
        <f t="shared" si="3"/>
        <v>0</v>
      </c>
      <c r="R48" s="24"/>
      <c r="S48" s="18">
        <f t="shared" si="4"/>
        <v>0</v>
      </c>
      <c r="T48" s="23"/>
      <c r="U48" s="19">
        <f t="shared" si="5"/>
        <v>0</v>
      </c>
      <c r="V48" s="28"/>
      <c r="W48" s="27">
        <f t="shared" si="6"/>
        <v>0</v>
      </c>
      <c r="X48" s="38">
        <f t="shared" si="7"/>
        <v>0</v>
      </c>
    </row>
    <row r="49" spans="2:24" s="2" customFormat="1" ht="24" customHeight="1" thickBot="1">
      <c r="B49" s="4">
        <v>45</v>
      </c>
      <c r="C49" s="40"/>
      <c r="D49" s="19"/>
      <c r="E49" s="20"/>
      <c r="F49" s="4"/>
      <c r="G49" s="17"/>
      <c r="H49" s="25">
        <f t="shared" si="2"/>
        <v>0</v>
      </c>
      <c r="I49" s="4"/>
      <c r="J49" s="17"/>
      <c r="K49" s="19">
        <f t="shared" si="9"/>
        <v>0</v>
      </c>
      <c r="L49" s="21"/>
      <c r="M49" s="18">
        <f t="shared" si="10"/>
        <v>0</v>
      </c>
      <c r="N49" s="21"/>
      <c r="O49" s="18">
        <f t="shared" si="8"/>
        <v>0</v>
      </c>
      <c r="P49" s="29"/>
      <c r="Q49" s="25">
        <f t="shared" si="3"/>
        <v>0</v>
      </c>
      <c r="R49" s="24"/>
      <c r="S49" s="27">
        <f t="shared" si="4"/>
        <v>0</v>
      </c>
      <c r="T49" s="23"/>
      <c r="U49" s="25">
        <f t="shared" si="5"/>
        <v>0</v>
      </c>
      <c r="V49" s="28"/>
      <c r="W49" s="27">
        <f t="shared" si="6"/>
        <v>0</v>
      </c>
      <c r="X49" s="37">
        <f t="shared" si="7"/>
        <v>0</v>
      </c>
    </row>
    <row r="50" spans="2:24" s="2" customFormat="1" ht="24" customHeight="1" thickBot="1">
      <c r="B50" s="4">
        <v>46</v>
      </c>
      <c r="C50" s="40"/>
      <c r="D50" s="19"/>
      <c r="E50" s="20"/>
      <c r="F50" s="4"/>
      <c r="G50" s="17"/>
      <c r="H50" s="19">
        <f t="shared" si="2"/>
        <v>0</v>
      </c>
      <c r="I50" s="4"/>
      <c r="J50" s="17"/>
      <c r="K50" s="19">
        <f t="shared" si="9"/>
        <v>0</v>
      </c>
      <c r="L50" s="21"/>
      <c r="M50" s="18">
        <f t="shared" si="10"/>
        <v>0</v>
      </c>
      <c r="N50" s="21"/>
      <c r="O50" s="27">
        <f t="shared" si="8"/>
        <v>0</v>
      </c>
      <c r="P50" s="29"/>
      <c r="Q50" s="19">
        <f t="shared" si="3"/>
        <v>0</v>
      </c>
      <c r="R50" s="24"/>
      <c r="S50" s="18">
        <f t="shared" si="4"/>
        <v>0</v>
      </c>
      <c r="T50" s="23"/>
      <c r="U50" s="19">
        <f t="shared" si="5"/>
        <v>0</v>
      </c>
      <c r="V50" s="28"/>
      <c r="W50" s="27">
        <f t="shared" si="6"/>
        <v>0</v>
      </c>
      <c r="X50" s="38">
        <f t="shared" si="7"/>
        <v>0</v>
      </c>
    </row>
    <row r="51" spans="2:24" s="2" customFormat="1" ht="24" customHeight="1" thickBot="1">
      <c r="B51" s="4">
        <v>47</v>
      </c>
      <c r="C51" s="40"/>
      <c r="D51" s="19"/>
      <c r="E51" s="20"/>
      <c r="F51" s="4"/>
      <c r="G51" s="17"/>
      <c r="H51" s="25">
        <f t="shared" si="2"/>
        <v>0</v>
      </c>
      <c r="I51" s="4"/>
      <c r="J51" s="17"/>
      <c r="K51" s="19">
        <f t="shared" si="9"/>
        <v>0</v>
      </c>
      <c r="L51" s="21"/>
      <c r="M51" s="18">
        <f t="shared" si="10"/>
        <v>0</v>
      </c>
      <c r="N51" s="21"/>
      <c r="O51" s="18">
        <f t="shared" si="8"/>
        <v>0</v>
      </c>
      <c r="P51" s="29"/>
      <c r="Q51" s="25">
        <f t="shared" si="3"/>
        <v>0</v>
      </c>
      <c r="R51" s="24"/>
      <c r="S51" s="27">
        <f t="shared" si="4"/>
        <v>0</v>
      </c>
      <c r="T51" s="23"/>
      <c r="U51" s="25">
        <f t="shared" si="5"/>
        <v>0</v>
      </c>
      <c r="V51" s="28"/>
      <c r="W51" s="27">
        <f t="shared" si="6"/>
        <v>0</v>
      </c>
      <c r="X51" s="37">
        <f t="shared" si="7"/>
        <v>0</v>
      </c>
    </row>
    <row r="52" spans="2:24" s="2" customFormat="1" ht="24" customHeight="1" thickBot="1">
      <c r="B52" s="4">
        <v>48</v>
      </c>
      <c r="C52" s="40"/>
      <c r="D52" s="19"/>
      <c r="E52" s="20"/>
      <c r="F52" s="4"/>
      <c r="G52" s="17"/>
      <c r="H52" s="19">
        <f t="shared" si="2"/>
        <v>0</v>
      </c>
      <c r="I52" s="4"/>
      <c r="J52" s="17"/>
      <c r="K52" s="19">
        <f t="shared" si="9"/>
        <v>0</v>
      </c>
      <c r="L52" s="21"/>
      <c r="M52" s="18">
        <f t="shared" si="10"/>
        <v>0</v>
      </c>
      <c r="N52" s="21"/>
      <c r="O52" s="18">
        <f t="shared" si="8"/>
        <v>0</v>
      </c>
      <c r="P52" s="29"/>
      <c r="Q52" s="19">
        <f t="shared" si="3"/>
        <v>0</v>
      </c>
      <c r="R52" s="24"/>
      <c r="S52" s="18">
        <f t="shared" si="4"/>
        <v>0</v>
      </c>
      <c r="T52" s="23"/>
      <c r="U52" s="19">
        <f t="shared" si="5"/>
        <v>0</v>
      </c>
      <c r="V52" s="28"/>
      <c r="W52" s="27">
        <f t="shared" si="6"/>
        <v>0</v>
      </c>
      <c r="X52" s="38">
        <f t="shared" si="7"/>
        <v>0</v>
      </c>
    </row>
    <row r="53" spans="2:24" s="2" customFormat="1" ht="24" customHeight="1" thickBot="1">
      <c r="B53" s="4">
        <v>49</v>
      </c>
      <c r="C53" s="40"/>
      <c r="D53" s="19"/>
      <c r="E53" s="20"/>
      <c r="F53" s="4"/>
      <c r="G53" s="17"/>
      <c r="H53" s="25">
        <f t="shared" si="2"/>
        <v>0</v>
      </c>
      <c r="I53" s="4"/>
      <c r="J53" s="17"/>
      <c r="K53" s="19">
        <f t="shared" si="9"/>
        <v>0</v>
      </c>
      <c r="L53" s="21"/>
      <c r="M53" s="18">
        <f t="shared" si="10"/>
        <v>0</v>
      </c>
      <c r="N53" s="21"/>
      <c r="O53" s="27">
        <f t="shared" si="8"/>
        <v>0</v>
      </c>
      <c r="P53" s="29"/>
      <c r="Q53" s="25">
        <f t="shared" si="3"/>
        <v>0</v>
      </c>
      <c r="R53" s="24"/>
      <c r="S53" s="27">
        <f t="shared" si="4"/>
        <v>0</v>
      </c>
      <c r="T53" s="23"/>
      <c r="U53" s="25">
        <f t="shared" si="5"/>
        <v>0</v>
      </c>
      <c r="V53" s="28"/>
      <c r="W53" s="27">
        <f t="shared" si="6"/>
        <v>0</v>
      </c>
      <c r="X53" s="37">
        <f t="shared" si="7"/>
        <v>0</v>
      </c>
    </row>
    <row r="54" spans="2:24" s="2" customFormat="1" ht="24" customHeight="1">
      <c r="B54" s="4">
        <v>50</v>
      </c>
      <c r="C54" s="40"/>
      <c r="D54" s="19"/>
      <c r="E54" s="20"/>
      <c r="F54" s="4"/>
      <c r="G54" s="17"/>
      <c r="H54" s="19">
        <f t="shared" si="2"/>
        <v>0</v>
      </c>
      <c r="I54" s="4"/>
      <c r="J54" s="17"/>
      <c r="K54" s="19">
        <f t="shared" si="9"/>
        <v>0</v>
      </c>
      <c r="L54" s="21"/>
      <c r="M54" s="18">
        <f t="shared" si="10"/>
        <v>0</v>
      </c>
      <c r="N54" s="21"/>
      <c r="O54" s="18">
        <f t="shared" si="8"/>
        <v>0</v>
      </c>
      <c r="P54" s="29"/>
      <c r="Q54" s="19">
        <f t="shared" si="3"/>
        <v>0</v>
      </c>
      <c r="R54" s="24"/>
      <c r="S54" s="18">
        <f t="shared" si="4"/>
        <v>0</v>
      </c>
      <c r="T54" s="23"/>
      <c r="U54" s="19">
        <f t="shared" si="5"/>
        <v>0</v>
      </c>
      <c r="V54" s="28"/>
      <c r="W54" s="27">
        <f t="shared" si="6"/>
        <v>0</v>
      </c>
      <c r="X54" s="38">
        <f t="shared" si="7"/>
        <v>0</v>
      </c>
    </row>
    <row r="55" spans="2:24" s="2" customFormat="1" ht="24" customHeight="1"/>
    <row r="56" spans="2:24" s="2" customFormat="1" ht="24" customHeight="1"/>
    <row r="57" spans="2:24" s="2" customFormat="1" ht="24" customHeight="1"/>
    <row r="58" spans="2:24" s="2" customFormat="1" ht="24" customHeight="1"/>
    <row r="59" spans="2:24" s="2" customFormat="1" ht="24" customHeight="1"/>
    <row r="60" spans="2:24" s="2" customFormat="1" ht="24" customHeight="1"/>
    <row r="61" spans="2:24" s="2" customFormat="1" ht="24" customHeight="1"/>
    <row r="62" spans="2:24" s="2" customFormat="1" ht="24" customHeight="1"/>
    <row r="63" spans="2:24" s="2" customFormat="1" ht="24" customHeight="1"/>
    <row r="64" spans="2:24" s="2" customFormat="1" ht="24" customHeight="1"/>
    <row r="65" s="2" customFormat="1" ht="24" customHeight="1"/>
    <row r="66" s="2" customFormat="1" ht="24" customHeight="1"/>
    <row r="67" s="2" customFormat="1" ht="24" customHeight="1"/>
    <row r="68" s="2" customFormat="1" ht="24" customHeight="1"/>
    <row r="69" s="2" customFormat="1" ht="24" customHeight="1"/>
    <row r="70" s="2" customFormat="1" ht="24" customHeight="1"/>
    <row r="71" s="2" customFormat="1" ht="24" customHeight="1"/>
    <row r="72" s="2" customFormat="1" ht="24" customHeight="1"/>
    <row r="73" s="2" customFormat="1" ht="24" customHeight="1"/>
    <row r="74" s="2" customFormat="1" ht="24" customHeight="1"/>
    <row r="75" s="2" customFormat="1" ht="24" customHeight="1"/>
    <row r="76" s="2" customFormat="1" ht="24" customHeight="1"/>
    <row r="77" s="2" customFormat="1" ht="24" customHeight="1"/>
    <row r="78" s="2" customFormat="1" ht="24" customHeight="1"/>
    <row r="79" s="2" customFormat="1" ht="24" customHeight="1"/>
    <row r="80" s="2" customFormat="1" ht="24" customHeight="1"/>
    <row r="81" s="2" customFormat="1" ht="24" customHeight="1"/>
    <row r="82" s="2" customFormat="1" ht="24" customHeight="1"/>
    <row r="83" s="2" customFormat="1" ht="24" customHeight="1"/>
    <row r="84" s="2" customFormat="1" ht="24" customHeight="1"/>
    <row r="85" s="2" customFormat="1" ht="24" customHeight="1"/>
    <row r="86" s="2" customFormat="1" ht="24" customHeight="1"/>
    <row r="87" s="2" customFormat="1" ht="24" customHeight="1"/>
    <row r="88" s="2" customFormat="1" ht="24" customHeight="1"/>
    <row r="89" s="2" customFormat="1" ht="24" customHeight="1"/>
    <row r="90" s="2" customFormat="1" ht="24" customHeight="1"/>
    <row r="91" s="2" customFormat="1" ht="24" customHeight="1"/>
    <row r="92" s="2" customFormat="1" ht="24" customHeight="1"/>
    <row r="93" s="2" customFormat="1" ht="24" customHeight="1"/>
    <row r="94" s="2" customFormat="1" ht="24" customHeight="1"/>
    <row r="95" s="2" customFormat="1" ht="24" customHeight="1"/>
    <row r="96" s="2" customFormat="1" ht="24" customHeight="1"/>
    <row r="97" spans="3:23" s="2" customFormat="1" ht="24" customHeight="1"/>
    <row r="98" spans="3:23" s="2" customFormat="1" ht="24" customHeight="1"/>
    <row r="99" spans="3:23" s="2" customFormat="1" ht="24" customHeight="1"/>
    <row r="100" spans="3:23" s="2" customFormat="1" ht="24" customHeight="1"/>
    <row r="101" spans="3:23" s="2" customFormat="1" ht="24" customHeight="1"/>
    <row r="102" spans="3:23" s="2" customFormat="1" ht="24" customHeight="1"/>
    <row r="103" spans="3:23" s="2" customFormat="1" ht="24" customHeight="1"/>
    <row r="104" spans="3:23" s="2" customFormat="1" ht="24" customHeight="1"/>
    <row r="105" spans="3:23" s="2" customFormat="1" ht="24" customHeight="1"/>
    <row r="106" spans="3:23" s="2" customFormat="1" ht="24" customHeight="1"/>
    <row r="107" spans="3:23" s="2" customFormat="1" ht="24" customHeight="1"/>
    <row r="108" spans="3:23" s="2" customFormat="1" ht="24" customHeight="1"/>
    <row r="109" spans="3:23" s="2" customFormat="1" ht="24" customHeight="1">
      <c r="C109" s="22"/>
      <c r="T109" s="35"/>
      <c r="U109" s="35"/>
      <c r="V109" s="35"/>
      <c r="W109" s="35"/>
    </row>
    <row r="110" spans="3:23" s="2" customFormat="1" ht="24" customHeight="1">
      <c r="C110" s="22"/>
      <c r="T110" s="35"/>
      <c r="U110" s="35"/>
      <c r="V110" s="35"/>
      <c r="W110" s="35"/>
    </row>
    <row r="111" spans="3:23" s="2" customFormat="1" ht="24" customHeight="1">
      <c r="C111" s="22"/>
    </row>
    <row r="112" spans="3:23" s="2" customFormat="1" ht="24" customHeight="1">
      <c r="C112" s="22"/>
    </row>
    <row r="113" spans="3:3" s="2" customFormat="1" ht="24" customHeight="1">
      <c r="C113" s="22"/>
    </row>
    <row r="114" spans="3:3" s="2" customFormat="1" ht="24" customHeight="1">
      <c r="C114" s="22"/>
    </row>
    <row r="115" spans="3:3" s="2" customFormat="1" ht="24" customHeight="1">
      <c r="C115" s="22"/>
    </row>
    <row r="116" spans="3:3" s="2" customFormat="1" ht="24" customHeight="1">
      <c r="C116" s="22"/>
    </row>
    <row r="117" spans="3:3" s="2" customFormat="1" ht="24" customHeight="1">
      <c r="C117" s="22"/>
    </row>
    <row r="118" spans="3:3" s="2" customFormat="1" ht="24" customHeight="1">
      <c r="C118" s="22"/>
    </row>
    <row r="119" spans="3:3" s="2" customFormat="1" ht="24" customHeight="1">
      <c r="C119" s="22"/>
    </row>
    <row r="120" spans="3:3" s="2" customFormat="1" ht="24" customHeight="1">
      <c r="C120" s="22"/>
    </row>
    <row r="121" spans="3:3" s="2" customFormat="1" ht="24" customHeight="1">
      <c r="C121" s="22"/>
    </row>
    <row r="122" spans="3:3" s="2" customFormat="1" ht="24" customHeight="1">
      <c r="C122" s="22"/>
    </row>
    <row r="123" spans="3:3" s="2" customFormat="1" ht="24" customHeight="1">
      <c r="C123" s="22"/>
    </row>
    <row r="124" spans="3:3" s="2" customFormat="1" ht="24" customHeight="1">
      <c r="C124" s="22"/>
    </row>
    <row r="125" spans="3:3" s="2" customFormat="1" ht="24" customHeight="1">
      <c r="C125" s="22"/>
    </row>
    <row r="126" spans="3:3" s="2" customFormat="1" ht="24" customHeight="1">
      <c r="C126" s="22"/>
    </row>
    <row r="127" spans="3:3" s="2" customFormat="1" ht="24" customHeight="1">
      <c r="C127" s="22"/>
    </row>
    <row r="128" spans="3:3" s="2" customFormat="1" ht="24" customHeight="1">
      <c r="C128" s="22"/>
    </row>
    <row r="129" spans="3:3" s="2" customFormat="1" ht="24" customHeight="1">
      <c r="C129" s="22"/>
    </row>
    <row r="130" spans="3:3" s="2" customFormat="1" ht="24" customHeight="1">
      <c r="C130" s="22"/>
    </row>
    <row r="131" spans="3:3" s="2" customFormat="1" ht="24" customHeight="1">
      <c r="C131" s="22"/>
    </row>
    <row r="132" spans="3:3" s="2" customFormat="1" ht="24" customHeight="1">
      <c r="C132" s="22"/>
    </row>
    <row r="133" spans="3:3" s="2" customFormat="1" ht="24" customHeight="1">
      <c r="C133" s="22"/>
    </row>
    <row r="134" spans="3:3" s="2" customFormat="1" ht="24" customHeight="1">
      <c r="C134" s="22"/>
    </row>
    <row r="135" spans="3:3" s="2" customFormat="1" ht="24" customHeight="1">
      <c r="C135" s="22"/>
    </row>
    <row r="136" spans="3:3" s="2" customFormat="1" ht="24" customHeight="1">
      <c r="C136" s="22"/>
    </row>
    <row r="137" spans="3:3" s="2" customFormat="1" ht="24" customHeight="1">
      <c r="C137" s="22"/>
    </row>
    <row r="138" spans="3:3" s="2" customFormat="1" ht="24" customHeight="1">
      <c r="C138" s="22"/>
    </row>
    <row r="139" spans="3:3" s="2" customFormat="1" ht="24" customHeight="1">
      <c r="C139" s="22"/>
    </row>
    <row r="140" spans="3:3" s="2" customFormat="1" ht="24" customHeight="1">
      <c r="C140" s="22"/>
    </row>
    <row r="141" spans="3:3" s="2" customFormat="1" ht="24" customHeight="1">
      <c r="C141" s="22"/>
    </row>
    <row r="142" spans="3:3" s="2" customFormat="1" ht="24" customHeight="1">
      <c r="C142" s="22"/>
    </row>
    <row r="143" spans="3:3" s="2" customFormat="1" ht="24" customHeight="1">
      <c r="C143" s="22"/>
    </row>
    <row r="144" spans="3:3" s="2" customFormat="1" ht="24" customHeight="1">
      <c r="C144" s="22"/>
    </row>
    <row r="145" spans="3:3" s="2" customFormat="1" ht="24" customHeight="1">
      <c r="C145" s="22"/>
    </row>
    <row r="146" spans="3:3" s="2" customFormat="1" ht="24" customHeight="1">
      <c r="C146" s="22"/>
    </row>
    <row r="147" spans="3:3" s="2" customFormat="1" ht="24" customHeight="1">
      <c r="C147" s="22"/>
    </row>
    <row r="148" spans="3:3" s="2" customFormat="1" ht="24" customHeight="1">
      <c r="C148" s="22"/>
    </row>
    <row r="149" spans="3:3" s="2" customFormat="1" ht="24" customHeight="1">
      <c r="C149" s="22"/>
    </row>
    <row r="150" spans="3:3" s="2" customFormat="1" ht="24" customHeight="1">
      <c r="C150" s="22"/>
    </row>
    <row r="151" spans="3:3" s="2" customFormat="1" ht="24" customHeight="1">
      <c r="C151" s="22"/>
    </row>
    <row r="152" spans="3:3" s="2" customFormat="1" ht="24" customHeight="1">
      <c r="C152" s="22"/>
    </row>
    <row r="153" spans="3:3" s="2" customFormat="1" ht="24" customHeight="1">
      <c r="C153" s="22"/>
    </row>
    <row r="154" spans="3:3" s="2" customFormat="1" ht="24" customHeight="1">
      <c r="C154" s="22"/>
    </row>
    <row r="155" spans="3:3" s="2" customFormat="1" ht="24" customHeight="1">
      <c r="C155" s="22"/>
    </row>
    <row r="156" spans="3:3" s="2" customFormat="1" ht="24" customHeight="1">
      <c r="C156" s="22"/>
    </row>
    <row r="157" spans="3:3" s="2" customFormat="1" ht="24" customHeight="1">
      <c r="C157" s="22"/>
    </row>
    <row r="158" spans="3:3" s="2" customFormat="1" ht="24" customHeight="1">
      <c r="C158" s="22"/>
    </row>
    <row r="159" spans="3:3" s="2" customFormat="1" ht="24" customHeight="1">
      <c r="C159" s="22"/>
    </row>
    <row r="160" spans="3:3" s="2" customFormat="1" ht="24" customHeight="1">
      <c r="C160" s="22"/>
    </row>
    <row r="161" spans="3:3" s="2" customFormat="1" ht="24" customHeight="1">
      <c r="C161" s="22"/>
    </row>
    <row r="162" spans="3:3" s="2" customFormat="1" ht="24" customHeight="1">
      <c r="C162" s="22"/>
    </row>
    <row r="163" spans="3:3" s="2" customFormat="1" ht="24" customHeight="1">
      <c r="C163" s="22"/>
    </row>
    <row r="164" spans="3:3" s="2" customFormat="1" ht="24" customHeight="1">
      <c r="C164" s="22"/>
    </row>
    <row r="165" spans="3:3" s="2" customFormat="1" ht="24" customHeight="1">
      <c r="C165" s="22"/>
    </row>
    <row r="166" spans="3:3" s="2" customFormat="1" ht="24" customHeight="1">
      <c r="C166" s="22"/>
    </row>
    <row r="167" spans="3:3" s="2" customFormat="1" ht="24" customHeight="1">
      <c r="C167" s="22"/>
    </row>
    <row r="168" spans="3:3" s="2" customFormat="1" ht="24" customHeight="1">
      <c r="C168" s="22"/>
    </row>
    <row r="169" spans="3:3" s="2" customFormat="1" ht="24" customHeight="1">
      <c r="C169" s="22"/>
    </row>
    <row r="170" spans="3:3" s="2" customFormat="1" ht="24" customHeight="1">
      <c r="C170" s="22"/>
    </row>
    <row r="171" spans="3:3" s="2" customFormat="1" ht="24" customHeight="1">
      <c r="C171" s="22"/>
    </row>
    <row r="172" spans="3:3" s="2" customFormat="1" ht="24" customHeight="1">
      <c r="C172" s="22"/>
    </row>
    <row r="173" spans="3:3" s="2" customFormat="1" ht="24" customHeight="1">
      <c r="C173" s="22"/>
    </row>
    <row r="174" spans="3:3" s="2" customFormat="1" ht="24" customHeight="1">
      <c r="C174" s="22"/>
    </row>
    <row r="175" spans="3:3" s="2" customFormat="1" ht="24" customHeight="1">
      <c r="C175" s="22"/>
    </row>
    <row r="176" spans="3:3" s="2" customFormat="1" ht="24" customHeight="1">
      <c r="C176" s="22"/>
    </row>
    <row r="177" spans="3:3" s="2" customFormat="1" ht="24" customHeight="1">
      <c r="C177" s="22"/>
    </row>
    <row r="178" spans="3:3" s="2" customFormat="1" ht="24" customHeight="1">
      <c r="C178" s="22"/>
    </row>
    <row r="179" spans="3:3" s="2" customFormat="1" ht="24" customHeight="1">
      <c r="C179" s="22"/>
    </row>
    <row r="180" spans="3:3" s="2" customFormat="1" ht="24" customHeight="1">
      <c r="C180" s="22"/>
    </row>
    <row r="181" spans="3:3" s="2" customFormat="1" ht="24" customHeight="1">
      <c r="C181" s="22"/>
    </row>
    <row r="182" spans="3:3" s="2" customFormat="1" ht="24" customHeight="1">
      <c r="C182" s="22"/>
    </row>
    <row r="183" spans="3:3" s="2" customFormat="1" ht="24" customHeight="1">
      <c r="C183" s="22"/>
    </row>
    <row r="184" spans="3:3" s="2" customFormat="1" ht="24" customHeight="1">
      <c r="C184" s="22"/>
    </row>
    <row r="185" spans="3:3" s="2" customFormat="1" ht="24" customHeight="1">
      <c r="C185" s="22"/>
    </row>
    <row r="186" spans="3:3" s="2" customFormat="1" ht="24" customHeight="1">
      <c r="C186" s="22"/>
    </row>
    <row r="187" spans="3:3" s="2" customFormat="1" ht="24" customHeight="1">
      <c r="C187" s="22"/>
    </row>
    <row r="188" spans="3:3" s="2" customFormat="1" ht="24" customHeight="1">
      <c r="C188" s="22"/>
    </row>
    <row r="189" spans="3:3" s="2" customFormat="1" ht="24" customHeight="1">
      <c r="C189" s="22"/>
    </row>
    <row r="190" spans="3:3" s="2" customFormat="1" ht="24" customHeight="1">
      <c r="C190" s="22"/>
    </row>
    <row r="191" spans="3:3" s="2" customFormat="1" ht="24" customHeight="1">
      <c r="C191" s="22"/>
    </row>
    <row r="192" spans="3:3" s="2" customFormat="1" ht="24" customHeight="1">
      <c r="C192" s="22"/>
    </row>
    <row r="193" spans="3:3" s="2" customFormat="1" ht="24" customHeight="1">
      <c r="C193" s="22"/>
    </row>
    <row r="194" spans="3:3" s="2" customFormat="1" ht="24" customHeight="1">
      <c r="C194" s="22"/>
    </row>
    <row r="195" spans="3:3" s="2" customFormat="1" ht="24" customHeight="1">
      <c r="C195" s="22"/>
    </row>
    <row r="196" spans="3:3" s="2" customFormat="1" ht="24" customHeight="1">
      <c r="C196" s="22"/>
    </row>
    <row r="197" spans="3:3" s="2" customFormat="1" ht="24" customHeight="1">
      <c r="C197" s="22"/>
    </row>
    <row r="198" spans="3:3" s="2" customFormat="1" ht="24" customHeight="1">
      <c r="C198" s="22"/>
    </row>
    <row r="199" spans="3:3" s="2" customFormat="1" ht="24" customHeight="1">
      <c r="C199" s="22"/>
    </row>
    <row r="200" spans="3:3" s="2" customFormat="1" ht="24" customHeight="1">
      <c r="C200" s="22"/>
    </row>
    <row r="201" spans="3:3" s="2" customFormat="1" ht="24" customHeight="1">
      <c r="C201" s="22"/>
    </row>
    <row r="202" spans="3:3" s="2" customFormat="1" ht="24" customHeight="1">
      <c r="C202" s="22"/>
    </row>
    <row r="203" spans="3:3" s="2" customFormat="1" ht="24" customHeight="1">
      <c r="C203" s="22"/>
    </row>
    <row r="204" spans="3:3" s="2" customFormat="1" ht="24" customHeight="1">
      <c r="C204" s="22"/>
    </row>
    <row r="205" spans="3:3" s="2" customFormat="1" ht="24" customHeight="1">
      <c r="C205" s="22"/>
    </row>
    <row r="206" spans="3:3" s="2" customFormat="1" ht="24" customHeight="1">
      <c r="C206" s="22"/>
    </row>
    <row r="207" spans="3:3" s="2" customFormat="1" ht="24" customHeight="1">
      <c r="C207" s="22"/>
    </row>
    <row r="208" spans="3:3" s="2" customFormat="1" ht="24" customHeight="1">
      <c r="C208" s="22"/>
    </row>
    <row r="209" spans="3:3" s="2" customFormat="1" ht="24" customHeight="1">
      <c r="C209" s="22"/>
    </row>
    <row r="210" spans="3:3" s="2" customFormat="1" ht="24" customHeight="1">
      <c r="C210" s="22"/>
    </row>
    <row r="211" spans="3:3" s="2" customFormat="1" ht="24" customHeight="1">
      <c r="C211" s="22"/>
    </row>
    <row r="212" spans="3:3" s="2" customFormat="1" ht="24" customHeight="1">
      <c r="C212" s="22"/>
    </row>
    <row r="213" spans="3:3" s="2" customFormat="1" ht="24" customHeight="1">
      <c r="C213" s="22"/>
    </row>
    <row r="214" spans="3:3" s="2" customFormat="1" ht="24" customHeight="1">
      <c r="C214" s="22"/>
    </row>
    <row r="215" spans="3:3" s="2" customFormat="1" ht="24" customHeight="1">
      <c r="C215" s="22"/>
    </row>
    <row r="216" spans="3:3" s="2" customFormat="1" ht="24" customHeight="1">
      <c r="C216" s="22"/>
    </row>
    <row r="217" spans="3:3" s="2" customFormat="1" ht="24" customHeight="1">
      <c r="C217" s="22"/>
    </row>
    <row r="218" spans="3:3" s="2" customFormat="1" ht="24" customHeight="1">
      <c r="C218" s="22"/>
    </row>
    <row r="219" spans="3:3" s="2" customFormat="1" ht="24" customHeight="1">
      <c r="C219" s="22"/>
    </row>
    <row r="220" spans="3:3" s="2" customFormat="1" ht="24" customHeight="1">
      <c r="C220" s="22"/>
    </row>
    <row r="221" spans="3:3" s="2" customFormat="1" ht="24" customHeight="1">
      <c r="C221" s="22"/>
    </row>
    <row r="222" spans="3:3" s="2" customFormat="1" ht="24" customHeight="1">
      <c r="C222" s="22"/>
    </row>
    <row r="223" spans="3:3" s="2" customFormat="1" ht="24" customHeight="1">
      <c r="C223" s="22"/>
    </row>
    <row r="224" spans="3:3" s="2" customFormat="1" ht="24" customHeight="1">
      <c r="C224" s="22"/>
    </row>
    <row r="225" spans="3:3" s="2" customFormat="1" ht="24" customHeight="1">
      <c r="C225" s="22"/>
    </row>
    <row r="226" spans="3:3" s="2" customFormat="1" ht="24" customHeight="1">
      <c r="C226" s="22"/>
    </row>
    <row r="227" spans="3:3" s="2" customFormat="1" ht="24" customHeight="1">
      <c r="C227" s="22"/>
    </row>
    <row r="228" spans="3:3" s="2" customFormat="1" ht="24" customHeight="1">
      <c r="C228" s="22"/>
    </row>
    <row r="229" spans="3:3" s="2" customFormat="1" ht="24" customHeight="1">
      <c r="C229" s="22"/>
    </row>
    <row r="230" spans="3:3" s="2" customFormat="1" ht="24" customHeight="1">
      <c r="C230" s="22"/>
    </row>
    <row r="231" spans="3:3" s="2" customFormat="1" ht="24" customHeight="1">
      <c r="C231" s="22"/>
    </row>
    <row r="232" spans="3:3" s="2" customFormat="1" ht="24" customHeight="1">
      <c r="C232" s="22"/>
    </row>
    <row r="233" spans="3:3" s="2" customFormat="1" ht="24" customHeight="1">
      <c r="C233" s="22"/>
    </row>
    <row r="234" spans="3:3" s="2" customFormat="1" ht="24" customHeight="1">
      <c r="C234" s="22"/>
    </row>
    <row r="235" spans="3:3" s="2" customFormat="1" ht="24" customHeight="1">
      <c r="C235" s="22"/>
    </row>
    <row r="236" spans="3:3" s="2" customFormat="1" ht="24" customHeight="1">
      <c r="C236" s="22"/>
    </row>
    <row r="237" spans="3:3" s="2" customFormat="1" ht="24" customHeight="1">
      <c r="C237" s="22"/>
    </row>
    <row r="238" spans="3:3" s="2" customFormat="1" ht="24" customHeight="1">
      <c r="C238" s="22"/>
    </row>
    <row r="239" spans="3:3" s="2" customFormat="1" ht="24" customHeight="1">
      <c r="C239" s="22"/>
    </row>
    <row r="240" spans="3:3" s="2" customFormat="1" ht="24" customHeight="1">
      <c r="C240" s="22"/>
    </row>
    <row r="241" spans="3:3" s="2" customFormat="1" ht="24" customHeight="1">
      <c r="C241" s="22"/>
    </row>
    <row r="242" spans="3:3" s="2" customFormat="1" ht="24" customHeight="1">
      <c r="C242" s="22"/>
    </row>
    <row r="243" spans="3:3" s="2" customFormat="1" ht="24" customHeight="1">
      <c r="C243" s="22"/>
    </row>
    <row r="244" spans="3:3" s="2" customFormat="1" ht="24" customHeight="1">
      <c r="C244" s="22"/>
    </row>
    <row r="245" spans="3:3" s="2" customFormat="1" ht="24" customHeight="1">
      <c r="C245" s="22"/>
    </row>
    <row r="246" spans="3:3" s="2" customFormat="1" ht="24" customHeight="1">
      <c r="C246" s="22"/>
    </row>
    <row r="247" spans="3:3" s="2" customFormat="1" ht="24" customHeight="1">
      <c r="C247" s="22"/>
    </row>
    <row r="248" spans="3:3" s="2" customFormat="1" ht="24" customHeight="1">
      <c r="C248" s="22"/>
    </row>
    <row r="249" spans="3:3" s="2" customFormat="1" ht="24" customHeight="1">
      <c r="C249" s="22"/>
    </row>
    <row r="250" spans="3:3" s="2" customFormat="1" ht="24" customHeight="1">
      <c r="C250" s="22"/>
    </row>
    <row r="251" spans="3:3" s="2" customFormat="1" ht="24" customHeight="1">
      <c r="C251" s="22"/>
    </row>
    <row r="252" spans="3:3" s="2" customFormat="1" ht="24" customHeight="1">
      <c r="C252" s="22"/>
    </row>
    <row r="253" spans="3:3" s="2" customFormat="1" ht="24" customHeight="1">
      <c r="C253" s="22"/>
    </row>
    <row r="254" spans="3:3" s="2" customFormat="1" ht="24" customHeight="1">
      <c r="C254" s="22"/>
    </row>
    <row r="255" spans="3:3" s="2" customFormat="1" ht="24" customHeight="1">
      <c r="C255" s="22"/>
    </row>
    <row r="256" spans="3:3" s="2" customFormat="1" ht="24" customHeight="1">
      <c r="C256" s="22"/>
    </row>
    <row r="257" spans="3:3" s="2" customFormat="1" ht="24" customHeight="1">
      <c r="C257" s="22"/>
    </row>
    <row r="258" spans="3:3" s="2" customFormat="1" ht="24" customHeight="1">
      <c r="C258" s="22"/>
    </row>
    <row r="259" spans="3:3" s="2" customFormat="1">
      <c r="C259" s="22"/>
    </row>
    <row r="260" spans="3:3" s="2" customFormat="1">
      <c r="C260" s="22"/>
    </row>
    <row r="261" spans="3:3" s="2" customFormat="1">
      <c r="C261" s="22"/>
    </row>
    <row r="262" spans="3:3" s="2" customFormat="1">
      <c r="C262" s="22"/>
    </row>
  </sheetData>
  <mergeCells count="22">
    <mergeCell ref="V3:W3"/>
    <mergeCell ref="X2:X3"/>
    <mergeCell ref="B3:B4"/>
    <mergeCell ref="C3:C4"/>
    <mergeCell ref="D3:D4"/>
    <mergeCell ref="F3:H3"/>
    <mergeCell ref="I3:K3"/>
    <mergeCell ref="L3:M3"/>
    <mergeCell ref="N2:O2"/>
    <mergeCell ref="P2:Q2"/>
    <mergeCell ref="R2:S2"/>
    <mergeCell ref="T2:U2"/>
    <mergeCell ref="V2:W2"/>
    <mergeCell ref="N3:O3"/>
    <mergeCell ref="P3:Q3"/>
    <mergeCell ref="R3:S3"/>
    <mergeCell ref="T3:U3"/>
    <mergeCell ref="B2:D2"/>
    <mergeCell ref="E2:E4"/>
    <mergeCell ref="F2:H2"/>
    <mergeCell ref="I2:K2"/>
    <mergeCell ref="L2:M2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Děti</vt:lpstr>
      <vt:lpstr>Primitiv</vt:lpstr>
      <vt:lpstr>Tradiční</vt:lpstr>
      <vt:lpstr>Open</vt:lpstr>
      <vt:lpstr>CELKOVÉ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pc84</dc:creator>
  <cp:lastModifiedBy>uzivatel</cp:lastModifiedBy>
  <cp:lastPrinted>2012-09-23T09:42:14Z</cp:lastPrinted>
  <dcterms:created xsi:type="dcterms:W3CDTF">2011-05-20T10:28:01Z</dcterms:created>
  <dcterms:modified xsi:type="dcterms:W3CDTF">2014-09-28T20:03:42Z</dcterms:modified>
</cp:coreProperties>
</file>