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600" windowHeight="8520" tabRatio="973" activeTab="4"/>
  </bookViews>
  <sheets>
    <sheet name="CELKOVÉ" sheetId="61" r:id="rId1"/>
    <sheet name="Primitivní" sheetId="99" r:id="rId2"/>
    <sheet name="Tradiční" sheetId="100" r:id="rId3"/>
    <sheet name="Dřevostřílející" sheetId="101" r:id="rId4"/>
    <sheet name="Lovecký" sheetId="102" r:id="rId5"/>
    <sheet name="Ženy" sheetId="98" r:id="rId6"/>
    <sheet name="Dorost Hoši" sheetId="97" r:id="rId7"/>
    <sheet name="Dorost Dívky" sheetId="103" r:id="rId8"/>
    <sheet name="Děti" sheetId="96" r:id="rId9"/>
    <sheet name="2. Terčovka 50m" sheetId="83" r:id="rId10"/>
    <sheet name="3.Královská" sheetId="84" r:id="rId11"/>
    <sheet name="4.Rychlá ústupovka" sheetId="85" r:id="rId12"/>
    <sheet name="5.Kyvadlo (Králíci)" sheetId="86" r:id="rId13"/>
    <sheet name="6.Hradba" sheetId="87" r:id="rId14"/>
    <sheet name="7.Terčovka 20m(15m)" sheetId="88" r:id="rId15"/>
    <sheet name="8.Bojovka (Pytel)" sheetId="89" r:id="rId16"/>
    <sheet name="9. Rychlostřelba" sheetId="90" r:id="rId17"/>
    <sheet name="10.Kánoe" sheetId="91" r:id="rId18"/>
    <sheet name="11.Lovecká" sheetId="92" r:id="rId19"/>
    <sheet name="12.Hlídka (Smíšené terče)" sheetId="93" r:id="rId20"/>
    <sheet name="13.Soustřel" sheetId="94" r:id="rId21"/>
    <sheet name="14. Beruška" sheetId="95" r:id="rId22"/>
  </sheets>
  <calcPr calcId="145621"/>
</workbook>
</file>

<file path=xl/calcChain.xml><?xml version="1.0" encoding="utf-8"?>
<calcChain xmlns="http://schemas.openxmlformats.org/spreadsheetml/2006/main">
  <c r="AH18" i="103" l="1"/>
  <c r="AF18" i="103"/>
  <c r="AD18" i="103"/>
  <c r="AB18" i="103"/>
  <c r="Z18" i="103"/>
  <c r="X18" i="103"/>
  <c r="V18" i="103"/>
  <c r="T18" i="103"/>
  <c r="R18" i="103"/>
  <c r="P18" i="103"/>
  <c r="N18" i="103"/>
  <c r="K18" i="103"/>
  <c r="I18" i="103"/>
  <c r="G18" i="103"/>
  <c r="AI18" i="103" s="1"/>
  <c r="AH17" i="103"/>
  <c r="AF17" i="103"/>
  <c r="AD17" i="103"/>
  <c r="AB17" i="103"/>
  <c r="Z17" i="103"/>
  <c r="X17" i="103"/>
  <c r="V17" i="103"/>
  <c r="T17" i="103"/>
  <c r="R17" i="103"/>
  <c r="P17" i="103"/>
  <c r="N17" i="103"/>
  <c r="K17" i="103"/>
  <c r="I17" i="103"/>
  <c r="G17" i="103"/>
  <c r="AI17" i="103" s="1"/>
  <c r="AH16" i="103"/>
  <c r="AF16" i="103"/>
  <c r="AD16" i="103"/>
  <c r="AB16" i="103"/>
  <c r="Z16" i="103"/>
  <c r="X16" i="103"/>
  <c r="V16" i="103"/>
  <c r="T16" i="103"/>
  <c r="R16" i="103"/>
  <c r="P16" i="103"/>
  <c r="N16" i="103"/>
  <c r="K16" i="103"/>
  <c r="I16" i="103"/>
  <c r="G16" i="103"/>
  <c r="AI16" i="103" s="1"/>
  <c r="AH15" i="103"/>
  <c r="AF15" i="103"/>
  <c r="AD15" i="103"/>
  <c r="AB15" i="103"/>
  <c r="Z15" i="103"/>
  <c r="X15" i="103"/>
  <c r="V15" i="103"/>
  <c r="T15" i="103"/>
  <c r="R15" i="103"/>
  <c r="P15" i="103"/>
  <c r="N15" i="103"/>
  <c r="K15" i="103"/>
  <c r="I15" i="103"/>
  <c r="G15" i="103"/>
  <c r="AI15" i="103" s="1"/>
  <c r="AH14" i="103"/>
  <c r="AF14" i="103"/>
  <c r="AD14" i="103"/>
  <c r="AB14" i="103"/>
  <c r="Z14" i="103"/>
  <c r="X14" i="103"/>
  <c r="V14" i="103"/>
  <c r="T14" i="103"/>
  <c r="R14" i="103"/>
  <c r="P14" i="103"/>
  <c r="N14" i="103"/>
  <c r="K14" i="103"/>
  <c r="I14" i="103"/>
  <c r="G14" i="103"/>
  <c r="AI14" i="103" s="1"/>
  <c r="AH13" i="103"/>
  <c r="AF13" i="103"/>
  <c r="AD13" i="103"/>
  <c r="AB13" i="103"/>
  <c r="Z13" i="103"/>
  <c r="X13" i="103"/>
  <c r="V13" i="103"/>
  <c r="T13" i="103"/>
  <c r="R13" i="103"/>
  <c r="P13" i="103"/>
  <c r="N13" i="103"/>
  <c r="K13" i="103"/>
  <c r="I13" i="103"/>
  <c r="G13" i="103"/>
  <c r="AI13" i="103" s="1"/>
  <c r="AH12" i="103"/>
  <c r="AF12" i="103"/>
  <c r="AD12" i="103"/>
  <c r="AB12" i="103"/>
  <c r="Z12" i="103"/>
  <c r="X12" i="103"/>
  <c r="V12" i="103"/>
  <c r="T12" i="103"/>
  <c r="R12" i="103"/>
  <c r="P12" i="103"/>
  <c r="N12" i="103"/>
  <c r="K12" i="103"/>
  <c r="I12" i="103"/>
  <c r="G12" i="103"/>
  <c r="AI12" i="103" s="1"/>
  <c r="AH11" i="103"/>
  <c r="AF11" i="103"/>
  <c r="AD11" i="103"/>
  <c r="AB11" i="103"/>
  <c r="Z11" i="103"/>
  <c r="X11" i="103"/>
  <c r="V11" i="103"/>
  <c r="T11" i="103"/>
  <c r="R11" i="103"/>
  <c r="P11" i="103"/>
  <c r="N11" i="103"/>
  <c r="K11" i="103"/>
  <c r="I11" i="103"/>
  <c r="G11" i="103"/>
  <c r="AI11" i="103" s="1"/>
  <c r="AH10" i="103"/>
  <c r="AF10" i="103"/>
  <c r="AD10" i="103"/>
  <c r="AB10" i="103"/>
  <c r="Z10" i="103"/>
  <c r="X10" i="103"/>
  <c r="V10" i="103"/>
  <c r="T10" i="103"/>
  <c r="R10" i="103"/>
  <c r="P10" i="103"/>
  <c r="N10" i="103"/>
  <c r="K10" i="103"/>
  <c r="I10" i="103"/>
  <c r="G10" i="103"/>
  <c r="AI10" i="103" s="1"/>
  <c r="AH9" i="103"/>
  <c r="AF9" i="103"/>
  <c r="AD9" i="103"/>
  <c r="AB9" i="103"/>
  <c r="Z9" i="103"/>
  <c r="X9" i="103"/>
  <c r="V9" i="103"/>
  <c r="T9" i="103"/>
  <c r="R9" i="103"/>
  <c r="P9" i="103"/>
  <c r="N9" i="103"/>
  <c r="K9" i="103"/>
  <c r="I9" i="103"/>
  <c r="G9" i="103"/>
  <c r="AI9" i="103" s="1"/>
  <c r="AH8" i="103"/>
  <c r="AF8" i="103"/>
  <c r="AD8" i="103"/>
  <c r="AB8" i="103"/>
  <c r="Z8" i="103"/>
  <c r="X8" i="103"/>
  <c r="V8" i="103"/>
  <c r="T8" i="103"/>
  <c r="R8" i="103"/>
  <c r="P8" i="103"/>
  <c r="N8" i="103"/>
  <c r="K8" i="103"/>
  <c r="I8" i="103"/>
  <c r="G8" i="103"/>
  <c r="AI8" i="103" s="1"/>
  <c r="AH7" i="103"/>
  <c r="AF7" i="103"/>
  <c r="AD7" i="103"/>
  <c r="AB7" i="103"/>
  <c r="Z7" i="103"/>
  <c r="X7" i="103"/>
  <c r="V7" i="103"/>
  <c r="T7" i="103"/>
  <c r="R7" i="103"/>
  <c r="P7" i="103"/>
  <c r="N7" i="103"/>
  <c r="K7" i="103"/>
  <c r="I7" i="103"/>
  <c r="G7" i="103"/>
  <c r="AI7" i="103" s="1"/>
  <c r="AH6" i="103"/>
  <c r="AF6" i="103"/>
  <c r="AD6" i="103"/>
  <c r="AB6" i="103"/>
  <c r="Z6" i="103"/>
  <c r="X6" i="103"/>
  <c r="V6" i="103"/>
  <c r="T6" i="103"/>
  <c r="R6" i="103"/>
  <c r="P6" i="103"/>
  <c r="N6" i="103"/>
  <c r="K6" i="103"/>
  <c r="I6" i="103"/>
  <c r="G6" i="103"/>
  <c r="AI6" i="103" s="1"/>
  <c r="AH5" i="103"/>
  <c r="AF5" i="103"/>
  <c r="AD5" i="103"/>
  <c r="AB5" i="103"/>
  <c r="Z5" i="103"/>
  <c r="X5" i="103"/>
  <c r="V5" i="103"/>
  <c r="T5" i="103"/>
  <c r="R5" i="103"/>
  <c r="P5" i="103"/>
  <c r="N5" i="103"/>
  <c r="K5" i="103"/>
  <c r="I5" i="103"/>
  <c r="G5" i="103"/>
  <c r="AI5" i="103" s="1"/>
  <c r="AH54" i="102" l="1"/>
  <c r="AF54" i="102"/>
  <c r="AD54" i="102"/>
  <c r="AB54" i="102"/>
  <c r="Z54" i="102"/>
  <c r="X54" i="102"/>
  <c r="V54" i="102"/>
  <c r="T54" i="102"/>
  <c r="R54" i="102"/>
  <c r="P54" i="102"/>
  <c r="N54" i="102"/>
  <c r="K54" i="102"/>
  <c r="I54" i="102"/>
  <c r="G54" i="102"/>
  <c r="AH53" i="102"/>
  <c r="AF53" i="102"/>
  <c r="AD53" i="102"/>
  <c r="AB53" i="102"/>
  <c r="Z53" i="102"/>
  <c r="X53" i="102"/>
  <c r="V53" i="102"/>
  <c r="T53" i="102"/>
  <c r="R53" i="102"/>
  <c r="P53" i="102"/>
  <c r="N53" i="102"/>
  <c r="K53" i="102"/>
  <c r="I53" i="102"/>
  <c r="G53" i="102"/>
  <c r="AI53" i="102" s="1"/>
  <c r="AH52" i="102"/>
  <c r="AF52" i="102"/>
  <c r="AD52" i="102"/>
  <c r="AB52" i="102"/>
  <c r="Z52" i="102"/>
  <c r="X52" i="102"/>
  <c r="V52" i="102"/>
  <c r="T52" i="102"/>
  <c r="R52" i="102"/>
  <c r="P52" i="102"/>
  <c r="N52" i="102"/>
  <c r="K52" i="102"/>
  <c r="I52" i="102"/>
  <c r="G52" i="102"/>
  <c r="AI52" i="102" s="1"/>
  <c r="AH51" i="102"/>
  <c r="AF51" i="102"/>
  <c r="AD51" i="102"/>
  <c r="AB51" i="102"/>
  <c r="Z51" i="102"/>
  <c r="X51" i="102"/>
  <c r="V51" i="102"/>
  <c r="T51" i="102"/>
  <c r="R51" i="102"/>
  <c r="P51" i="102"/>
  <c r="N51" i="102"/>
  <c r="K51" i="102"/>
  <c r="I51" i="102"/>
  <c r="G51" i="102"/>
  <c r="AI51" i="102" s="1"/>
  <c r="AH50" i="102"/>
  <c r="AF50" i="102"/>
  <c r="AD50" i="102"/>
  <c r="AB50" i="102"/>
  <c r="Z50" i="102"/>
  <c r="X50" i="102"/>
  <c r="V50" i="102"/>
  <c r="T50" i="102"/>
  <c r="R50" i="102"/>
  <c r="P50" i="102"/>
  <c r="N50" i="102"/>
  <c r="K50" i="102"/>
  <c r="I50" i="102"/>
  <c r="G50" i="102"/>
  <c r="AI50" i="102" s="1"/>
  <c r="AH49" i="102"/>
  <c r="AF49" i="102"/>
  <c r="AD49" i="102"/>
  <c r="AB49" i="102"/>
  <c r="Z49" i="102"/>
  <c r="X49" i="102"/>
  <c r="V49" i="102"/>
  <c r="T49" i="102"/>
  <c r="R49" i="102"/>
  <c r="P49" i="102"/>
  <c r="N49" i="102"/>
  <c r="K49" i="102"/>
  <c r="I49" i="102"/>
  <c r="G49" i="102"/>
  <c r="AI49" i="102" s="1"/>
  <c r="AH48" i="102"/>
  <c r="AF48" i="102"/>
  <c r="AD48" i="102"/>
  <c r="AB48" i="102"/>
  <c r="Z48" i="102"/>
  <c r="X48" i="102"/>
  <c r="V48" i="102"/>
  <c r="T48" i="102"/>
  <c r="R48" i="102"/>
  <c r="P48" i="102"/>
  <c r="N48" i="102"/>
  <c r="K48" i="102"/>
  <c r="I48" i="102"/>
  <c r="G48" i="102"/>
  <c r="AI48" i="102" s="1"/>
  <c r="AH47" i="102"/>
  <c r="AF47" i="102"/>
  <c r="AD47" i="102"/>
  <c r="AB47" i="102"/>
  <c r="Z47" i="102"/>
  <c r="X47" i="102"/>
  <c r="V47" i="102"/>
  <c r="T47" i="102"/>
  <c r="R47" i="102"/>
  <c r="P47" i="102"/>
  <c r="N47" i="102"/>
  <c r="K47" i="102"/>
  <c r="I47" i="102"/>
  <c r="G47" i="102"/>
  <c r="AI47" i="102" s="1"/>
  <c r="AH46" i="102"/>
  <c r="AF46" i="102"/>
  <c r="AD46" i="102"/>
  <c r="AB46" i="102"/>
  <c r="Z46" i="102"/>
  <c r="X46" i="102"/>
  <c r="V46" i="102"/>
  <c r="T46" i="102"/>
  <c r="R46" i="102"/>
  <c r="P46" i="102"/>
  <c r="N46" i="102"/>
  <c r="K46" i="102"/>
  <c r="I46" i="102"/>
  <c r="G46" i="102"/>
  <c r="AI46" i="102" s="1"/>
  <c r="AH45" i="102"/>
  <c r="AF45" i="102"/>
  <c r="AD45" i="102"/>
  <c r="AB45" i="102"/>
  <c r="Z45" i="102"/>
  <c r="X45" i="102"/>
  <c r="V45" i="102"/>
  <c r="T45" i="102"/>
  <c r="R45" i="102"/>
  <c r="P45" i="102"/>
  <c r="N45" i="102"/>
  <c r="K45" i="102"/>
  <c r="I45" i="102"/>
  <c r="G45" i="102"/>
  <c r="AI45" i="102" s="1"/>
  <c r="AH44" i="102"/>
  <c r="AF44" i="102"/>
  <c r="AD44" i="102"/>
  <c r="AB44" i="102"/>
  <c r="Z44" i="102"/>
  <c r="X44" i="102"/>
  <c r="V44" i="102"/>
  <c r="T44" i="102"/>
  <c r="R44" i="102"/>
  <c r="P44" i="102"/>
  <c r="N44" i="102"/>
  <c r="K44" i="102"/>
  <c r="I44" i="102"/>
  <c r="G44" i="102"/>
  <c r="AI44" i="102" s="1"/>
  <c r="AH43" i="102"/>
  <c r="AF43" i="102"/>
  <c r="AD43" i="102"/>
  <c r="AB43" i="102"/>
  <c r="Z43" i="102"/>
  <c r="X43" i="102"/>
  <c r="V43" i="102"/>
  <c r="T43" i="102"/>
  <c r="R43" i="102"/>
  <c r="P43" i="102"/>
  <c r="N43" i="102"/>
  <c r="K43" i="102"/>
  <c r="I43" i="102"/>
  <c r="G43" i="102"/>
  <c r="AI43" i="102" s="1"/>
  <c r="AH42" i="102"/>
  <c r="AF42" i="102"/>
  <c r="AD42" i="102"/>
  <c r="AB42" i="102"/>
  <c r="Z42" i="102"/>
  <c r="X42" i="102"/>
  <c r="V42" i="102"/>
  <c r="T42" i="102"/>
  <c r="R42" i="102"/>
  <c r="P42" i="102"/>
  <c r="N42" i="102"/>
  <c r="K42" i="102"/>
  <c r="I42" i="102"/>
  <c r="G42" i="102"/>
  <c r="AI42" i="102" s="1"/>
  <c r="AH41" i="102"/>
  <c r="AF41" i="102"/>
  <c r="AD41" i="102"/>
  <c r="AB41" i="102"/>
  <c r="Z41" i="102"/>
  <c r="X41" i="102"/>
  <c r="V41" i="102"/>
  <c r="T41" i="102"/>
  <c r="R41" i="102"/>
  <c r="P41" i="102"/>
  <c r="N41" i="102"/>
  <c r="K41" i="102"/>
  <c r="I41" i="102"/>
  <c r="G41" i="102"/>
  <c r="AI41" i="102" s="1"/>
  <c r="AH40" i="102"/>
  <c r="AF40" i="102"/>
  <c r="AD40" i="102"/>
  <c r="AB40" i="102"/>
  <c r="Z40" i="102"/>
  <c r="X40" i="102"/>
  <c r="V40" i="102"/>
  <c r="T40" i="102"/>
  <c r="R40" i="102"/>
  <c r="P40" i="102"/>
  <c r="N40" i="102"/>
  <c r="K40" i="102"/>
  <c r="I40" i="102"/>
  <c r="G40" i="102"/>
  <c r="AI40" i="102" s="1"/>
  <c r="AH39" i="102"/>
  <c r="AF39" i="102"/>
  <c r="AD39" i="102"/>
  <c r="AB39" i="102"/>
  <c r="Z39" i="102"/>
  <c r="X39" i="102"/>
  <c r="V39" i="102"/>
  <c r="T39" i="102"/>
  <c r="R39" i="102"/>
  <c r="P39" i="102"/>
  <c r="N39" i="102"/>
  <c r="K39" i="102"/>
  <c r="I39" i="102"/>
  <c r="G39" i="102"/>
  <c r="AI39" i="102" s="1"/>
  <c r="AH38" i="102"/>
  <c r="AF38" i="102"/>
  <c r="AD38" i="102"/>
  <c r="AB38" i="102"/>
  <c r="Z38" i="102"/>
  <c r="X38" i="102"/>
  <c r="V38" i="102"/>
  <c r="T38" i="102"/>
  <c r="R38" i="102"/>
  <c r="P38" i="102"/>
  <c r="N38" i="102"/>
  <c r="K38" i="102"/>
  <c r="I38" i="102"/>
  <c r="G38" i="102"/>
  <c r="AI38" i="102" s="1"/>
  <c r="AH37" i="102"/>
  <c r="AF37" i="102"/>
  <c r="AD37" i="102"/>
  <c r="AB37" i="102"/>
  <c r="Z37" i="102"/>
  <c r="X37" i="102"/>
  <c r="V37" i="102"/>
  <c r="T37" i="102"/>
  <c r="R37" i="102"/>
  <c r="P37" i="102"/>
  <c r="N37" i="102"/>
  <c r="K37" i="102"/>
  <c r="I37" i="102"/>
  <c r="G37" i="102"/>
  <c r="AI37" i="102" s="1"/>
  <c r="AH36" i="102"/>
  <c r="AF36" i="102"/>
  <c r="AD36" i="102"/>
  <c r="AB36" i="102"/>
  <c r="Z36" i="102"/>
  <c r="X36" i="102"/>
  <c r="V36" i="102"/>
  <c r="T36" i="102"/>
  <c r="R36" i="102"/>
  <c r="P36" i="102"/>
  <c r="N36" i="102"/>
  <c r="K36" i="102"/>
  <c r="I36" i="102"/>
  <c r="G36" i="102"/>
  <c r="AI36" i="102" s="1"/>
  <c r="AH35" i="102"/>
  <c r="AF35" i="102"/>
  <c r="AD35" i="102"/>
  <c r="AB35" i="102"/>
  <c r="Z35" i="102"/>
  <c r="X35" i="102"/>
  <c r="V35" i="102"/>
  <c r="T35" i="102"/>
  <c r="R35" i="102"/>
  <c r="P35" i="102"/>
  <c r="N35" i="102"/>
  <c r="K35" i="102"/>
  <c r="I35" i="102"/>
  <c r="G35" i="102"/>
  <c r="AI35" i="102" s="1"/>
  <c r="AH34" i="102"/>
  <c r="AF34" i="102"/>
  <c r="AD34" i="102"/>
  <c r="AB34" i="102"/>
  <c r="Z34" i="102"/>
  <c r="X34" i="102"/>
  <c r="V34" i="102"/>
  <c r="T34" i="102"/>
  <c r="R34" i="102"/>
  <c r="P34" i="102"/>
  <c r="N34" i="102"/>
  <c r="K34" i="102"/>
  <c r="I34" i="102"/>
  <c r="G34" i="102"/>
  <c r="AI34" i="102" s="1"/>
  <c r="AH33" i="102"/>
  <c r="AF33" i="102"/>
  <c r="AD33" i="102"/>
  <c r="AB33" i="102"/>
  <c r="Z33" i="102"/>
  <c r="X33" i="102"/>
  <c r="V33" i="102"/>
  <c r="T33" i="102"/>
  <c r="R33" i="102"/>
  <c r="P33" i="102"/>
  <c r="N33" i="102"/>
  <c r="K33" i="102"/>
  <c r="I33" i="102"/>
  <c r="G33" i="102"/>
  <c r="AI33" i="102" s="1"/>
  <c r="AH32" i="102"/>
  <c r="AF32" i="102"/>
  <c r="AD32" i="102"/>
  <c r="AB32" i="102"/>
  <c r="Z32" i="102"/>
  <c r="X32" i="102"/>
  <c r="V32" i="102"/>
  <c r="T32" i="102"/>
  <c r="R32" i="102"/>
  <c r="P32" i="102"/>
  <c r="N32" i="102"/>
  <c r="K32" i="102"/>
  <c r="I32" i="102"/>
  <c r="G32" i="102"/>
  <c r="AI32" i="102" s="1"/>
  <c r="AH31" i="102"/>
  <c r="AF31" i="102"/>
  <c r="AD31" i="102"/>
  <c r="AB31" i="102"/>
  <c r="Z31" i="102"/>
  <c r="X31" i="102"/>
  <c r="V31" i="102"/>
  <c r="T31" i="102"/>
  <c r="R31" i="102"/>
  <c r="P31" i="102"/>
  <c r="N31" i="102"/>
  <c r="K31" i="102"/>
  <c r="I31" i="102"/>
  <c r="G31" i="102"/>
  <c r="AI31" i="102" s="1"/>
  <c r="AH30" i="102"/>
  <c r="AF30" i="102"/>
  <c r="AD30" i="102"/>
  <c r="AB30" i="102"/>
  <c r="Z30" i="102"/>
  <c r="X30" i="102"/>
  <c r="V30" i="102"/>
  <c r="T30" i="102"/>
  <c r="R30" i="102"/>
  <c r="P30" i="102"/>
  <c r="N30" i="102"/>
  <c r="K30" i="102"/>
  <c r="I30" i="102"/>
  <c r="G30" i="102"/>
  <c r="AI30" i="102" s="1"/>
  <c r="AH29" i="102"/>
  <c r="AF29" i="102"/>
  <c r="AD29" i="102"/>
  <c r="AB29" i="102"/>
  <c r="Z29" i="102"/>
  <c r="X29" i="102"/>
  <c r="V29" i="102"/>
  <c r="T29" i="102"/>
  <c r="R29" i="102"/>
  <c r="P29" i="102"/>
  <c r="N29" i="102"/>
  <c r="K29" i="102"/>
  <c r="I29" i="102"/>
  <c r="G29" i="102"/>
  <c r="AI29" i="102" s="1"/>
  <c r="AH28" i="102"/>
  <c r="AF28" i="102"/>
  <c r="AD28" i="102"/>
  <c r="AB28" i="102"/>
  <c r="Z28" i="102"/>
  <c r="X28" i="102"/>
  <c r="V28" i="102"/>
  <c r="T28" i="102"/>
  <c r="R28" i="102"/>
  <c r="P28" i="102"/>
  <c r="N28" i="102"/>
  <c r="K28" i="102"/>
  <c r="I28" i="102"/>
  <c r="G28" i="102"/>
  <c r="AI28" i="102" s="1"/>
  <c r="AH27" i="102"/>
  <c r="AF27" i="102"/>
  <c r="AD27" i="102"/>
  <c r="AB27" i="102"/>
  <c r="Z27" i="102"/>
  <c r="X27" i="102"/>
  <c r="V27" i="102"/>
  <c r="T27" i="102"/>
  <c r="R27" i="102"/>
  <c r="P27" i="102"/>
  <c r="N27" i="102"/>
  <c r="K27" i="102"/>
  <c r="I27" i="102"/>
  <c r="G27" i="102"/>
  <c r="AI27" i="102" s="1"/>
  <c r="AH26" i="102"/>
  <c r="AF26" i="102"/>
  <c r="AD26" i="102"/>
  <c r="AB26" i="102"/>
  <c r="Z26" i="102"/>
  <c r="X26" i="102"/>
  <c r="V26" i="102"/>
  <c r="T26" i="102"/>
  <c r="R26" i="102"/>
  <c r="P26" i="102"/>
  <c r="N26" i="102"/>
  <c r="K26" i="102"/>
  <c r="I26" i="102"/>
  <c r="G26" i="102"/>
  <c r="AI26" i="102" s="1"/>
  <c r="AH25" i="102"/>
  <c r="AF25" i="102"/>
  <c r="AD25" i="102"/>
  <c r="AB25" i="102"/>
  <c r="Z25" i="102"/>
  <c r="X25" i="102"/>
  <c r="V25" i="102"/>
  <c r="T25" i="102"/>
  <c r="R25" i="102"/>
  <c r="P25" i="102"/>
  <c r="N25" i="102"/>
  <c r="K25" i="102"/>
  <c r="I25" i="102"/>
  <c r="G25" i="102"/>
  <c r="AI25" i="102" s="1"/>
  <c r="AH24" i="102"/>
  <c r="AF24" i="102"/>
  <c r="AD24" i="102"/>
  <c r="AB24" i="102"/>
  <c r="Z24" i="102"/>
  <c r="X24" i="102"/>
  <c r="V24" i="102"/>
  <c r="T24" i="102"/>
  <c r="R24" i="102"/>
  <c r="P24" i="102"/>
  <c r="N24" i="102"/>
  <c r="K24" i="102"/>
  <c r="I24" i="102"/>
  <c r="G24" i="102"/>
  <c r="AI24" i="102" s="1"/>
  <c r="AH23" i="102"/>
  <c r="AF23" i="102"/>
  <c r="AD23" i="102"/>
  <c r="AB23" i="102"/>
  <c r="Z23" i="102"/>
  <c r="X23" i="102"/>
  <c r="V23" i="102"/>
  <c r="T23" i="102"/>
  <c r="R23" i="102"/>
  <c r="P23" i="102"/>
  <c r="N23" i="102"/>
  <c r="K23" i="102"/>
  <c r="I23" i="102"/>
  <c r="G23" i="102"/>
  <c r="AI23" i="102" s="1"/>
  <c r="AH22" i="102"/>
  <c r="AF22" i="102"/>
  <c r="AD22" i="102"/>
  <c r="AB22" i="102"/>
  <c r="Z22" i="102"/>
  <c r="X22" i="102"/>
  <c r="V22" i="102"/>
  <c r="T22" i="102"/>
  <c r="R22" i="102"/>
  <c r="P22" i="102"/>
  <c r="N22" i="102"/>
  <c r="K22" i="102"/>
  <c r="I22" i="102"/>
  <c r="G22" i="102"/>
  <c r="AI22" i="102" s="1"/>
  <c r="AH21" i="102"/>
  <c r="AF21" i="102"/>
  <c r="AD21" i="102"/>
  <c r="AB21" i="102"/>
  <c r="Z21" i="102"/>
  <c r="X21" i="102"/>
  <c r="V21" i="102"/>
  <c r="T21" i="102"/>
  <c r="R21" i="102"/>
  <c r="P21" i="102"/>
  <c r="N21" i="102"/>
  <c r="K21" i="102"/>
  <c r="I21" i="102"/>
  <c r="G21" i="102"/>
  <c r="AI21" i="102" s="1"/>
  <c r="AH20" i="102"/>
  <c r="AF20" i="102"/>
  <c r="AD20" i="102"/>
  <c r="AB20" i="102"/>
  <c r="Z20" i="102"/>
  <c r="X20" i="102"/>
  <c r="V20" i="102"/>
  <c r="T20" i="102"/>
  <c r="R20" i="102"/>
  <c r="P20" i="102"/>
  <c r="N20" i="102"/>
  <c r="K20" i="102"/>
  <c r="I20" i="102"/>
  <c r="G20" i="102"/>
  <c r="AI20" i="102" s="1"/>
  <c r="AH19" i="102"/>
  <c r="AF19" i="102"/>
  <c r="AD19" i="102"/>
  <c r="AB19" i="102"/>
  <c r="Z19" i="102"/>
  <c r="X19" i="102"/>
  <c r="V19" i="102"/>
  <c r="T19" i="102"/>
  <c r="R19" i="102"/>
  <c r="P19" i="102"/>
  <c r="N19" i="102"/>
  <c r="K19" i="102"/>
  <c r="I19" i="102"/>
  <c r="G19" i="102"/>
  <c r="AI19" i="102" s="1"/>
  <c r="AH18" i="102"/>
  <c r="AF18" i="102"/>
  <c r="AD18" i="102"/>
  <c r="AB18" i="102"/>
  <c r="Z18" i="102"/>
  <c r="X18" i="102"/>
  <c r="V18" i="102"/>
  <c r="T18" i="102"/>
  <c r="R18" i="102"/>
  <c r="P18" i="102"/>
  <c r="N18" i="102"/>
  <c r="K18" i="102"/>
  <c r="I18" i="102"/>
  <c r="G18" i="102"/>
  <c r="AI18" i="102" s="1"/>
  <c r="AH17" i="102"/>
  <c r="AF17" i="102"/>
  <c r="AD17" i="102"/>
  <c r="AB17" i="102"/>
  <c r="Z17" i="102"/>
  <c r="X17" i="102"/>
  <c r="V17" i="102"/>
  <c r="T17" i="102"/>
  <c r="R17" i="102"/>
  <c r="P17" i="102"/>
  <c r="N17" i="102"/>
  <c r="K17" i="102"/>
  <c r="I17" i="102"/>
  <c r="G17" i="102"/>
  <c r="AI17" i="102" s="1"/>
  <c r="AH16" i="102"/>
  <c r="AF16" i="102"/>
  <c r="AD16" i="102"/>
  <c r="AB16" i="102"/>
  <c r="Z16" i="102"/>
  <c r="X16" i="102"/>
  <c r="V16" i="102"/>
  <c r="T16" i="102"/>
  <c r="R16" i="102"/>
  <c r="P16" i="102"/>
  <c r="N16" i="102"/>
  <c r="K16" i="102"/>
  <c r="I16" i="102"/>
  <c r="G16" i="102"/>
  <c r="AI16" i="102" s="1"/>
  <c r="AH15" i="102"/>
  <c r="AF15" i="102"/>
  <c r="AD15" i="102"/>
  <c r="AB15" i="102"/>
  <c r="Z15" i="102"/>
  <c r="X15" i="102"/>
  <c r="V15" i="102"/>
  <c r="T15" i="102"/>
  <c r="R15" i="102"/>
  <c r="P15" i="102"/>
  <c r="N15" i="102"/>
  <c r="K15" i="102"/>
  <c r="I15" i="102"/>
  <c r="G15" i="102"/>
  <c r="AI15" i="102" s="1"/>
  <c r="AH14" i="102"/>
  <c r="AF14" i="102"/>
  <c r="AD14" i="102"/>
  <c r="AB14" i="102"/>
  <c r="Z14" i="102"/>
  <c r="X14" i="102"/>
  <c r="V14" i="102"/>
  <c r="T14" i="102"/>
  <c r="R14" i="102"/>
  <c r="P14" i="102"/>
  <c r="N14" i="102"/>
  <c r="K14" i="102"/>
  <c r="I14" i="102"/>
  <c r="G14" i="102"/>
  <c r="AI14" i="102" s="1"/>
  <c r="AH13" i="102"/>
  <c r="AF13" i="102"/>
  <c r="AD13" i="102"/>
  <c r="AB13" i="102"/>
  <c r="Z13" i="102"/>
  <c r="X13" i="102"/>
  <c r="V13" i="102"/>
  <c r="T13" i="102"/>
  <c r="R13" i="102"/>
  <c r="P13" i="102"/>
  <c r="N13" i="102"/>
  <c r="K13" i="102"/>
  <c r="I13" i="102"/>
  <c r="G13" i="102"/>
  <c r="AI13" i="102" s="1"/>
  <c r="AH12" i="102"/>
  <c r="AF12" i="102"/>
  <c r="AD12" i="102"/>
  <c r="AB12" i="102"/>
  <c r="Z12" i="102"/>
  <c r="X12" i="102"/>
  <c r="V12" i="102"/>
  <c r="T12" i="102"/>
  <c r="R12" i="102"/>
  <c r="P12" i="102"/>
  <c r="N12" i="102"/>
  <c r="K12" i="102"/>
  <c r="I12" i="102"/>
  <c r="G12" i="102"/>
  <c r="AI12" i="102" s="1"/>
  <c r="AH11" i="102"/>
  <c r="AF11" i="102"/>
  <c r="AD11" i="102"/>
  <c r="AB11" i="102"/>
  <c r="Z11" i="102"/>
  <c r="X11" i="102"/>
  <c r="V11" i="102"/>
  <c r="T11" i="102"/>
  <c r="R11" i="102"/>
  <c r="P11" i="102"/>
  <c r="N11" i="102"/>
  <c r="K11" i="102"/>
  <c r="I11" i="102"/>
  <c r="G11" i="102"/>
  <c r="AI11" i="102" s="1"/>
  <c r="AH10" i="102"/>
  <c r="AF10" i="102"/>
  <c r="AD10" i="102"/>
  <c r="AB10" i="102"/>
  <c r="Z10" i="102"/>
  <c r="X10" i="102"/>
  <c r="V10" i="102"/>
  <c r="T10" i="102"/>
  <c r="R10" i="102"/>
  <c r="P10" i="102"/>
  <c r="N10" i="102"/>
  <c r="K10" i="102"/>
  <c r="I10" i="102"/>
  <c r="G10" i="102"/>
  <c r="AI10" i="102" s="1"/>
  <c r="AH9" i="102"/>
  <c r="AF9" i="102"/>
  <c r="AD9" i="102"/>
  <c r="AB9" i="102"/>
  <c r="Z9" i="102"/>
  <c r="X9" i="102"/>
  <c r="V9" i="102"/>
  <c r="T9" i="102"/>
  <c r="R9" i="102"/>
  <c r="P9" i="102"/>
  <c r="N9" i="102"/>
  <c r="K9" i="102"/>
  <c r="I9" i="102"/>
  <c r="G9" i="102"/>
  <c r="AI9" i="102" s="1"/>
  <c r="AH8" i="102"/>
  <c r="AF8" i="102"/>
  <c r="AD8" i="102"/>
  <c r="AB8" i="102"/>
  <c r="Z8" i="102"/>
  <c r="X8" i="102"/>
  <c r="V8" i="102"/>
  <c r="T8" i="102"/>
  <c r="R8" i="102"/>
  <c r="P8" i="102"/>
  <c r="N8" i="102"/>
  <c r="K8" i="102"/>
  <c r="I8" i="102"/>
  <c r="G8" i="102"/>
  <c r="AI8" i="102" s="1"/>
  <c r="AH7" i="102"/>
  <c r="AF7" i="102"/>
  <c r="AD7" i="102"/>
  <c r="AB7" i="102"/>
  <c r="Z7" i="102"/>
  <c r="X7" i="102"/>
  <c r="V7" i="102"/>
  <c r="T7" i="102"/>
  <c r="R7" i="102"/>
  <c r="P7" i="102"/>
  <c r="N7" i="102"/>
  <c r="K7" i="102"/>
  <c r="I7" i="102"/>
  <c r="G7" i="102"/>
  <c r="AI7" i="102" s="1"/>
  <c r="AH6" i="102"/>
  <c r="AF6" i="102"/>
  <c r="AD6" i="102"/>
  <c r="AB6" i="102"/>
  <c r="Z6" i="102"/>
  <c r="X6" i="102"/>
  <c r="V6" i="102"/>
  <c r="T6" i="102"/>
  <c r="R6" i="102"/>
  <c r="P6" i="102"/>
  <c r="N6" i="102"/>
  <c r="K6" i="102"/>
  <c r="I6" i="102"/>
  <c r="G6" i="102"/>
  <c r="AI6" i="102" s="1"/>
  <c r="AH5" i="102"/>
  <c r="AF5" i="102"/>
  <c r="AD5" i="102"/>
  <c r="AB5" i="102"/>
  <c r="Z5" i="102"/>
  <c r="X5" i="102"/>
  <c r="V5" i="102"/>
  <c r="T5" i="102"/>
  <c r="R5" i="102"/>
  <c r="P5" i="102"/>
  <c r="N5" i="102"/>
  <c r="K5" i="102"/>
  <c r="I5" i="102"/>
  <c r="G5" i="102"/>
  <c r="AI5" i="102" s="1"/>
  <c r="AH23" i="101"/>
  <c r="AF23" i="101"/>
  <c r="AD23" i="101"/>
  <c r="AB23" i="101"/>
  <c r="Z23" i="101"/>
  <c r="X23" i="101"/>
  <c r="V23" i="101"/>
  <c r="T23" i="101"/>
  <c r="R23" i="101"/>
  <c r="P23" i="101"/>
  <c r="N23" i="101"/>
  <c r="K23" i="101"/>
  <c r="I23" i="101"/>
  <c r="G23" i="101"/>
  <c r="AH22" i="101"/>
  <c r="AF22" i="101"/>
  <c r="AD22" i="101"/>
  <c r="AB22" i="101"/>
  <c r="Z22" i="101"/>
  <c r="X22" i="101"/>
  <c r="V22" i="101"/>
  <c r="T22" i="101"/>
  <c r="R22" i="101"/>
  <c r="P22" i="101"/>
  <c r="N22" i="101"/>
  <c r="K22" i="101"/>
  <c r="I22" i="101"/>
  <c r="G22" i="101"/>
  <c r="AI22" i="101" s="1"/>
  <c r="AH21" i="101"/>
  <c r="AF21" i="101"/>
  <c r="AD21" i="101"/>
  <c r="AB21" i="101"/>
  <c r="Z21" i="101"/>
  <c r="X21" i="101"/>
  <c r="V21" i="101"/>
  <c r="T21" i="101"/>
  <c r="R21" i="101"/>
  <c r="P21" i="101"/>
  <c r="N21" i="101"/>
  <c r="K21" i="101"/>
  <c r="I21" i="101"/>
  <c r="G21" i="101"/>
  <c r="AI21" i="101" s="1"/>
  <c r="AH20" i="101"/>
  <c r="AF20" i="101"/>
  <c r="AD20" i="101"/>
  <c r="AB20" i="101"/>
  <c r="Z20" i="101"/>
  <c r="X20" i="101"/>
  <c r="V20" i="101"/>
  <c r="T20" i="101"/>
  <c r="R20" i="101"/>
  <c r="P20" i="101"/>
  <c r="N20" i="101"/>
  <c r="K20" i="101"/>
  <c r="I20" i="101"/>
  <c r="G20" i="101"/>
  <c r="AH19" i="101"/>
  <c r="AF19" i="101"/>
  <c r="AD19" i="101"/>
  <c r="AB19" i="101"/>
  <c r="Z19" i="101"/>
  <c r="X19" i="101"/>
  <c r="V19" i="101"/>
  <c r="T19" i="101"/>
  <c r="R19" i="101"/>
  <c r="P19" i="101"/>
  <c r="N19" i="101"/>
  <c r="K19" i="101"/>
  <c r="I19" i="101"/>
  <c r="G19" i="101"/>
  <c r="AI19" i="101" s="1"/>
  <c r="AH18" i="101"/>
  <c r="AF18" i="101"/>
  <c r="AD18" i="101"/>
  <c r="AB18" i="101"/>
  <c r="Z18" i="101"/>
  <c r="X18" i="101"/>
  <c r="V18" i="101"/>
  <c r="T18" i="101"/>
  <c r="R18" i="101"/>
  <c r="P18" i="101"/>
  <c r="N18" i="101"/>
  <c r="K18" i="101"/>
  <c r="I18" i="101"/>
  <c r="G18" i="101"/>
  <c r="AH17" i="101"/>
  <c r="AF17" i="101"/>
  <c r="AD17" i="101"/>
  <c r="AB17" i="101"/>
  <c r="Z17" i="101"/>
  <c r="X17" i="101"/>
  <c r="V17" i="101"/>
  <c r="T17" i="101"/>
  <c r="R17" i="101"/>
  <c r="P17" i="101"/>
  <c r="N17" i="101"/>
  <c r="K17" i="101"/>
  <c r="I17" i="101"/>
  <c r="G17" i="101"/>
  <c r="AH16" i="101"/>
  <c r="AF16" i="101"/>
  <c r="AD16" i="101"/>
  <c r="AB16" i="101"/>
  <c r="Z16" i="101"/>
  <c r="X16" i="101"/>
  <c r="V16" i="101"/>
  <c r="T16" i="101"/>
  <c r="R16" i="101"/>
  <c r="P16" i="101"/>
  <c r="N16" i="101"/>
  <c r="K16" i="101"/>
  <c r="I16" i="101"/>
  <c r="G16" i="101"/>
  <c r="AH15" i="101"/>
  <c r="AF15" i="101"/>
  <c r="AD15" i="101"/>
  <c r="AB15" i="101"/>
  <c r="Z15" i="101"/>
  <c r="X15" i="101"/>
  <c r="V15" i="101"/>
  <c r="T15" i="101"/>
  <c r="R15" i="101"/>
  <c r="P15" i="101"/>
  <c r="N15" i="101"/>
  <c r="K15" i="101"/>
  <c r="I15" i="101"/>
  <c r="G15" i="101"/>
  <c r="AH14" i="101"/>
  <c r="AF14" i="101"/>
  <c r="AD14" i="101"/>
  <c r="AB14" i="101"/>
  <c r="Z14" i="101"/>
  <c r="X14" i="101"/>
  <c r="V14" i="101"/>
  <c r="T14" i="101"/>
  <c r="R14" i="101"/>
  <c r="P14" i="101"/>
  <c r="N14" i="101"/>
  <c r="K14" i="101"/>
  <c r="I14" i="101"/>
  <c r="G14" i="101"/>
  <c r="AH13" i="101"/>
  <c r="AF13" i="101"/>
  <c r="AD13" i="101"/>
  <c r="AB13" i="101"/>
  <c r="Z13" i="101"/>
  <c r="X13" i="101"/>
  <c r="V13" i="101"/>
  <c r="T13" i="101"/>
  <c r="R13" i="101"/>
  <c r="P13" i="101"/>
  <c r="N13" i="101"/>
  <c r="K13" i="101"/>
  <c r="I13" i="101"/>
  <c r="G13" i="101"/>
  <c r="AH12" i="101"/>
  <c r="AF12" i="101"/>
  <c r="AD12" i="101"/>
  <c r="AB12" i="101"/>
  <c r="Z12" i="101"/>
  <c r="X12" i="101"/>
  <c r="V12" i="101"/>
  <c r="T12" i="101"/>
  <c r="R12" i="101"/>
  <c r="P12" i="101"/>
  <c r="N12" i="101"/>
  <c r="K12" i="101"/>
  <c r="I12" i="101"/>
  <c r="G12" i="101"/>
  <c r="AH11" i="101"/>
  <c r="AF11" i="101"/>
  <c r="AD11" i="101"/>
  <c r="AB11" i="101"/>
  <c r="Z11" i="101"/>
  <c r="X11" i="101"/>
  <c r="V11" i="101"/>
  <c r="T11" i="101"/>
  <c r="R11" i="101"/>
  <c r="P11" i="101"/>
  <c r="N11" i="101"/>
  <c r="K11" i="101"/>
  <c r="I11" i="101"/>
  <c r="G11" i="101"/>
  <c r="AH10" i="101"/>
  <c r="AF10" i="101"/>
  <c r="AD10" i="101"/>
  <c r="AB10" i="101"/>
  <c r="Z10" i="101"/>
  <c r="X10" i="101"/>
  <c r="V10" i="101"/>
  <c r="T10" i="101"/>
  <c r="R10" i="101"/>
  <c r="P10" i="101"/>
  <c r="N10" i="101"/>
  <c r="K10" i="101"/>
  <c r="I10" i="101"/>
  <c r="G10" i="101"/>
  <c r="AH9" i="101"/>
  <c r="AF9" i="101"/>
  <c r="AD9" i="101"/>
  <c r="AB9" i="101"/>
  <c r="Z9" i="101"/>
  <c r="X9" i="101"/>
  <c r="V9" i="101"/>
  <c r="T9" i="101"/>
  <c r="R9" i="101"/>
  <c r="P9" i="101"/>
  <c r="N9" i="101"/>
  <c r="K9" i="101"/>
  <c r="I9" i="101"/>
  <c r="G9" i="101"/>
  <c r="AH8" i="101"/>
  <c r="AF8" i="101"/>
  <c r="AD8" i="101"/>
  <c r="AB8" i="101"/>
  <c r="Z8" i="101"/>
  <c r="X8" i="101"/>
  <c r="V8" i="101"/>
  <c r="T8" i="101"/>
  <c r="R8" i="101"/>
  <c r="P8" i="101"/>
  <c r="N8" i="101"/>
  <c r="K8" i="101"/>
  <c r="I8" i="101"/>
  <c r="G8" i="101"/>
  <c r="AH7" i="101"/>
  <c r="AF7" i="101"/>
  <c r="AD7" i="101"/>
  <c r="AB7" i="101"/>
  <c r="Z7" i="101"/>
  <c r="X7" i="101"/>
  <c r="V7" i="101"/>
  <c r="T7" i="101"/>
  <c r="R7" i="101"/>
  <c r="P7" i="101"/>
  <c r="N7" i="101"/>
  <c r="K7" i="101"/>
  <c r="I7" i="101"/>
  <c r="G7" i="101"/>
  <c r="AH6" i="101"/>
  <c r="AF6" i="101"/>
  <c r="AD6" i="101"/>
  <c r="AB6" i="101"/>
  <c r="Z6" i="101"/>
  <c r="X6" i="101"/>
  <c r="V6" i="101"/>
  <c r="T6" i="101"/>
  <c r="R6" i="101"/>
  <c r="P6" i="101"/>
  <c r="N6" i="101"/>
  <c r="K6" i="101"/>
  <c r="I6" i="101"/>
  <c r="G6" i="101"/>
  <c r="AH5" i="101"/>
  <c r="AF5" i="101"/>
  <c r="AD5" i="101"/>
  <c r="AB5" i="101"/>
  <c r="Z5" i="101"/>
  <c r="X5" i="101"/>
  <c r="V5" i="101"/>
  <c r="T5" i="101"/>
  <c r="R5" i="101"/>
  <c r="P5" i="101"/>
  <c r="N5" i="101"/>
  <c r="K5" i="101"/>
  <c r="I5" i="101"/>
  <c r="G5" i="101"/>
  <c r="AH23" i="100"/>
  <c r="AF23" i="100"/>
  <c r="AD23" i="100"/>
  <c r="AB23" i="100"/>
  <c r="Z23" i="100"/>
  <c r="X23" i="100"/>
  <c r="V23" i="100"/>
  <c r="T23" i="100"/>
  <c r="R23" i="100"/>
  <c r="P23" i="100"/>
  <c r="N23" i="100"/>
  <c r="K23" i="100"/>
  <c r="I23" i="100"/>
  <c r="G23" i="100"/>
  <c r="AH22" i="100"/>
  <c r="AF22" i="100"/>
  <c r="AD22" i="100"/>
  <c r="AB22" i="100"/>
  <c r="Z22" i="100"/>
  <c r="X22" i="100"/>
  <c r="V22" i="100"/>
  <c r="T22" i="100"/>
  <c r="R22" i="100"/>
  <c r="P22" i="100"/>
  <c r="N22" i="100"/>
  <c r="K22" i="100"/>
  <c r="I22" i="100"/>
  <c r="G22" i="100"/>
  <c r="AH21" i="100"/>
  <c r="AF21" i="100"/>
  <c r="AD21" i="100"/>
  <c r="AB21" i="100"/>
  <c r="Z21" i="100"/>
  <c r="X21" i="100"/>
  <c r="V21" i="100"/>
  <c r="T21" i="100"/>
  <c r="R21" i="100"/>
  <c r="P21" i="100"/>
  <c r="N21" i="100"/>
  <c r="K21" i="100"/>
  <c r="I21" i="100"/>
  <c r="G21" i="100"/>
  <c r="AI21" i="100" s="1"/>
  <c r="AH20" i="100"/>
  <c r="AF20" i="100"/>
  <c r="AD20" i="100"/>
  <c r="AB20" i="100"/>
  <c r="Z20" i="100"/>
  <c r="X20" i="100"/>
  <c r="V20" i="100"/>
  <c r="T20" i="100"/>
  <c r="R20" i="100"/>
  <c r="P20" i="100"/>
  <c r="N20" i="100"/>
  <c r="K20" i="100"/>
  <c r="I20" i="100"/>
  <c r="G20" i="100"/>
  <c r="AH19" i="100"/>
  <c r="AF19" i="100"/>
  <c r="AD19" i="100"/>
  <c r="AB19" i="100"/>
  <c r="Z19" i="100"/>
  <c r="X19" i="100"/>
  <c r="V19" i="100"/>
  <c r="T19" i="100"/>
  <c r="R19" i="100"/>
  <c r="P19" i="100"/>
  <c r="N19" i="100"/>
  <c r="K19" i="100"/>
  <c r="I19" i="100"/>
  <c r="G19" i="100"/>
  <c r="AH18" i="100"/>
  <c r="AF18" i="100"/>
  <c r="AD18" i="100"/>
  <c r="AB18" i="100"/>
  <c r="Z18" i="100"/>
  <c r="X18" i="100"/>
  <c r="V18" i="100"/>
  <c r="T18" i="100"/>
  <c r="R18" i="100"/>
  <c r="P18" i="100"/>
  <c r="N18" i="100"/>
  <c r="K18" i="100"/>
  <c r="I18" i="100"/>
  <c r="G18" i="100"/>
  <c r="AH17" i="100"/>
  <c r="AF17" i="100"/>
  <c r="AD17" i="100"/>
  <c r="AB17" i="100"/>
  <c r="Z17" i="100"/>
  <c r="X17" i="100"/>
  <c r="V17" i="100"/>
  <c r="T17" i="100"/>
  <c r="R17" i="100"/>
  <c r="P17" i="100"/>
  <c r="N17" i="100"/>
  <c r="K17" i="100"/>
  <c r="I17" i="100"/>
  <c r="G17" i="100"/>
  <c r="AH16" i="100"/>
  <c r="AF16" i="100"/>
  <c r="AD16" i="100"/>
  <c r="AB16" i="100"/>
  <c r="Z16" i="100"/>
  <c r="X16" i="100"/>
  <c r="V16" i="100"/>
  <c r="T16" i="100"/>
  <c r="R16" i="100"/>
  <c r="P16" i="100"/>
  <c r="N16" i="100"/>
  <c r="K16" i="100"/>
  <c r="I16" i="100"/>
  <c r="G16" i="100"/>
  <c r="AH15" i="100"/>
  <c r="AF15" i="100"/>
  <c r="AD15" i="100"/>
  <c r="AB15" i="100"/>
  <c r="Z15" i="100"/>
  <c r="X15" i="100"/>
  <c r="V15" i="100"/>
  <c r="T15" i="100"/>
  <c r="R15" i="100"/>
  <c r="P15" i="100"/>
  <c r="N15" i="100"/>
  <c r="K15" i="100"/>
  <c r="I15" i="100"/>
  <c r="G15" i="100"/>
  <c r="AI15" i="100" s="1"/>
  <c r="AH14" i="100"/>
  <c r="AF14" i="100"/>
  <c r="AD14" i="100"/>
  <c r="AB14" i="100"/>
  <c r="Z14" i="100"/>
  <c r="X14" i="100"/>
  <c r="V14" i="100"/>
  <c r="T14" i="100"/>
  <c r="R14" i="100"/>
  <c r="P14" i="100"/>
  <c r="N14" i="100"/>
  <c r="K14" i="100"/>
  <c r="I14" i="100"/>
  <c r="G14" i="100"/>
  <c r="AI14" i="100" s="1"/>
  <c r="AH13" i="100"/>
  <c r="AF13" i="100"/>
  <c r="AD13" i="100"/>
  <c r="AB13" i="100"/>
  <c r="Z13" i="100"/>
  <c r="X13" i="100"/>
  <c r="V13" i="100"/>
  <c r="T13" i="100"/>
  <c r="R13" i="100"/>
  <c r="P13" i="100"/>
  <c r="N13" i="100"/>
  <c r="K13" i="100"/>
  <c r="I13" i="100"/>
  <c r="G13" i="100"/>
  <c r="AI13" i="100" s="1"/>
  <c r="AH12" i="100"/>
  <c r="AF12" i="100"/>
  <c r="AD12" i="100"/>
  <c r="AB12" i="100"/>
  <c r="Z12" i="100"/>
  <c r="X12" i="100"/>
  <c r="V12" i="100"/>
  <c r="T12" i="100"/>
  <c r="R12" i="100"/>
  <c r="P12" i="100"/>
  <c r="N12" i="100"/>
  <c r="K12" i="100"/>
  <c r="I12" i="100"/>
  <c r="G12" i="100"/>
  <c r="AI12" i="100" s="1"/>
  <c r="AH11" i="100"/>
  <c r="AF11" i="100"/>
  <c r="AD11" i="100"/>
  <c r="AB11" i="100"/>
  <c r="Z11" i="100"/>
  <c r="X11" i="100"/>
  <c r="V11" i="100"/>
  <c r="T11" i="100"/>
  <c r="R11" i="100"/>
  <c r="P11" i="100"/>
  <c r="N11" i="100"/>
  <c r="K11" i="100"/>
  <c r="I11" i="100"/>
  <c r="G11" i="100"/>
  <c r="AI11" i="100" s="1"/>
  <c r="AH10" i="100"/>
  <c r="AF10" i="100"/>
  <c r="AD10" i="100"/>
  <c r="AB10" i="100"/>
  <c r="Z10" i="100"/>
  <c r="X10" i="100"/>
  <c r="V10" i="100"/>
  <c r="T10" i="100"/>
  <c r="R10" i="100"/>
  <c r="P10" i="100"/>
  <c r="N10" i="100"/>
  <c r="K10" i="100"/>
  <c r="I10" i="100"/>
  <c r="G10" i="100"/>
  <c r="AI10" i="100" s="1"/>
  <c r="AH9" i="100"/>
  <c r="AF9" i="100"/>
  <c r="AD9" i="100"/>
  <c r="AB9" i="100"/>
  <c r="Z9" i="100"/>
  <c r="X9" i="100"/>
  <c r="V9" i="100"/>
  <c r="T9" i="100"/>
  <c r="R9" i="100"/>
  <c r="P9" i="100"/>
  <c r="N9" i="100"/>
  <c r="K9" i="100"/>
  <c r="I9" i="100"/>
  <c r="G9" i="100"/>
  <c r="AI9" i="100" s="1"/>
  <c r="AH8" i="100"/>
  <c r="AF8" i="100"/>
  <c r="AD8" i="100"/>
  <c r="AB8" i="100"/>
  <c r="Z8" i="100"/>
  <c r="X8" i="100"/>
  <c r="V8" i="100"/>
  <c r="T8" i="100"/>
  <c r="R8" i="100"/>
  <c r="P8" i="100"/>
  <c r="N8" i="100"/>
  <c r="K8" i="100"/>
  <c r="I8" i="100"/>
  <c r="G8" i="100"/>
  <c r="AI8" i="100" s="1"/>
  <c r="AH7" i="100"/>
  <c r="AF7" i="100"/>
  <c r="AD7" i="100"/>
  <c r="AB7" i="100"/>
  <c r="Z7" i="100"/>
  <c r="X7" i="100"/>
  <c r="V7" i="100"/>
  <c r="T7" i="100"/>
  <c r="R7" i="100"/>
  <c r="P7" i="100"/>
  <c r="N7" i="100"/>
  <c r="K7" i="100"/>
  <c r="I7" i="100"/>
  <c r="G7" i="100"/>
  <c r="AI7" i="100" s="1"/>
  <c r="AH6" i="100"/>
  <c r="AF6" i="100"/>
  <c r="AD6" i="100"/>
  <c r="AB6" i="100"/>
  <c r="Z6" i="100"/>
  <c r="X6" i="100"/>
  <c r="V6" i="100"/>
  <c r="T6" i="100"/>
  <c r="R6" i="100"/>
  <c r="P6" i="100"/>
  <c r="N6" i="100"/>
  <c r="K6" i="100"/>
  <c r="I6" i="100"/>
  <c r="G6" i="100"/>
  <c r="AI6" i="100" s="1"/>
  <c r="AH5" i="100"/>
  <c r="AF5" i="100"/>
  <c r="AD5" i="100"/>
  <c r="AB5" i="100"/>
  <c r="Z5" i="100"/>
  <c r="X5" i="100"/>
  <c r="V5" i="100"/>
  <c r="T5" i="100"/>
  <c r="R5" i="100"/>
  <c r="P5" i="100"/>
  <c r="N5" i="100"/>
  <c r="K5" i="100"/>
  <c r="I5" i="100"/>
  <c r="G5" i="100"/>
  <c r="AI5" i="100" s="1"/>
  <c r="AH8" i="99"/>
  <c r="AF8" i="99"/>
  <c r="AD8" i="99"/>
  <c r="AB8" i="99"/>
  <c r="Z8" i="99"/>
  <c r="X8" i="99"/>
  <c r="V8" i="99"/>
  <c r="T8" i="99"/>
  <c r="R8" i="99"/>
  <c r="P8" i="99"/>
  <c r="N8" i="99"/>
  <c r="K8" i="99"/>
  <c r="I8" i="99"/>
  <c r="G8" i="99"/>
  <c r="AH7" i="99"/>
  <c r="AF7" i="99"/>
  <c r="AD7" i="99"/>
  <c r="AB7" i="99"/>
  <c r="Z7" i="99"/>
  <c r="X7" i="99"/>
  <c r="V7" i="99"/>
  <c r="T7" i="99"/>
  <c r="R7" i="99"/>
  <c r="P7" i="99"/>
  <c r="N7" i="99"/>
  <c r="K7" i="99"/>
  <c r="I7" i="99"/>
  <c r="G7" i="99"/>
  <c r="AH6" i="99"/>
  <c r="AF6" i="99"/>
  <c r="AD6" i="99"/>
  <c r="AB6" i="99"/>
  <c r="Z6" i="99"/>
  <c r="X6" i="99"/>
  <c r="V6" i="99"/>
  <c r="T6" i="99"/>
  <c r="R6" i="99"/>
  <c r="P6" i="99"/>
  <c r="N6" i="99"/>
  <c r="K6" i="99"/>
  <c r="I6" i="99"/>
  <c r="G6" i="99"/>
  <c r="AH5" i="99"/>
  <c r="AF5" i="99"/>
  <c r="AD5" i="99"/>
  <c r="AB5" i="99"/>
  <c r="Z5" i="99"/>
  <c r="X5" i="99"/>
  <c r="V5" i="99"/>
  <c r="T5" i="99"/>
  <c r="R5" i="99"/>
  <c r="P5" i="99"/>
  <c r="N5" i="99"/>
  <c r="K5" i="99"/>
  <c r="I5" i="99"/>
  <c r="G5" i="99"/>
  <c r="AH19" i="98"/>
  <c r="AF19" i="98"/>
  <c r="AD19" i="98"/>
  <c r="AB19" i="98"/>
  <c r="Z19" i="98"/>
  <c r="X19" i="98"/>
  <c r="V19" i="98"/>
  <c r="T19" i="98"/>
  <c r="R19" i="98"/>
  <c r="P19" i="98"/>
  <c r="N19" i="98"/>
  <c r="K19" i="98"/>
  <c r="I19" i="98"/>
  <c r="G19" i="98"/>
  <c r="AH21" i="98"/>
  <c r="AF21" i="98"/>
  <c r="AD21" i="98"/>
  <c r="AB21" i="98"/>
  <c r="Z21" i="98"/>
  <c r="X21" i="98"/>
  <c r="V21" i="98"/>
  <c r="T21" i="98"/>
  <c r="R21" i="98"/>
  <c r="P21" i="98"/>
  <c r="N21" i="98"/>
  <c r="K21" i="98"/>
  <c r="I21" i="98"/>
  <c r="G21" i="98"/>
  <c r="AH20" i="98"/>
  <c r="AF20" i="98"/>
  <c r="AD20" i="98"/>
  <c r="AB20" i="98"/>
  <c r="Z20" i="98"/>
  <c r="X20" i="98"/>
  <c r="V20" i="98"/>
  <c r="T20" i="98"/>
  <c r="R20" i="98"/>
  <c r="P20" i="98"/>
  <c r="N20" i="98"/>
  <c r="K20" i="98"/>
  <c r="I20" i="98"/>
  <c r="G20" i="98"/>
  <c r="AH14" i="98"/>
  <c r="AF14" i="98"/>
  <c r="AD14" i="98"/>
  <c r="AB14" i="98"/>
  <c r="Z14" i="98"/>
  <c r="X14" i="98"/>
  <c r="V14" i="98"/>
  <c r="T14" i="98"/>
  <c r="R14" i="98"/>
  <c r="P14" i="98"/>
  <c r="N14" i="98"/>
  <c r="K14" i="98"/>
  <c r="I14" i="98"/>
  <c r="G14" i="98"/>
  <c r="AH18" i="98"/>
  <c r="AF18" i="98"/>
  <c r="AD18" i="98"/>
  <c r="AB18" i="98"/>
  <c r="Z18" i="98"/>
  <c r="X18" i="98"/>
  <c r="V18" i="98"/>
  <c r="T18" i="98"/>
  <c r="R18" i="98"/>
  <c r="P18" i="98"/>
  <c r="N18" i="98"/>
  <c r="K18" i="98"/>
  <c r="I18" i="98"/>
  <c r="G18" i="98"/>
  <c r="AH17" i="98"/>
  <c r="AF17" i="98"/>
  <c r="AD17" i="98"/>
  <c r="AB17" i="98"/>
  <c r="Z17" i="98"/>
  <c r="X17" i="98"/>
  <c r="V17" i="98"/>
  <c r="T17" i="98"/>
  <c r="R17" i="98"/>
  <c r="P17" i="98"/>
  <c r="N17" i="98"/>
  <c r="K17" i="98"/>
  <c r="I17" i="98"/>
  <c r="G17" i="98"/>
  <c r="AH16" i="98"/>
  <c r="AF16" i="98"/>
  <c r="AD16" i="98"/>
  <c r="AB16" i="98"/>
  <c r="Z16" i="98"/>
  <c r="X16" i="98"/>
  <c r="V16" i="98"/>
  <c r="T16" i="98"/>
  <c r="R16" i="98"/>
  <c r="P16" i="98"/>
  <c r="N16" i="98"/>
  <c r="K16" i="98"/>
  <c r="I16" i="98"/>
  <c r="G16" i="98"/>
  <c r="AH15" i="98"/>
  <c r="AF15" i="98"/>
  <c r="AD15" i="98"/>
  <c r="AB15" i="98"/>
  <c r="Z15" i="98"/>
  <c r="X15" i="98"/>
  <c r="V15" i="98"/>
  <c r="T15" i="98"/>
  <c r="R15" i="98"/>
  <c r="P15" i="98"/>
  <c r="N15" i="98"/>
  <c r="K15" i="98"/>
  <c r="I15" i="98"/>
  <c r="G15" i="98"/>
  <c r="AH13" i="98"/>
  <c r="AF13" i="98"/>
  <c r="AD13" i="98"/>
  <c r="AB13" i="98"/>
  <c r="Z13" i="98"/>
  <c r="X13" i="98"/>
  <c r="V13" i="98"/>
  <c r="T13" i="98"/>
  <c r="R13" i="98"/>
  <c r="P13" i="98"/>
  <c r="N13" i="98"/>
  <c r="K13" i="98"/>
  <c r="I13" i="98"/>
  <c r="G13" i="98"/>
  <c r="AH12" i="98"/>
  <c r="AF12" i="98"/>
  <c r="AD12" i="98"/>
  <c r="AB12" i="98"/>
  <c r="Z12" i="98"/>
  <c r="X12" i="98"/>
  <c r="V12" i="98"/>
  <c r="T12" i="98"/>
  <c r="R12" i="98"/>
  <c r="P12" i="98"/>
  <c r="N12" i="98"/>
  <c r="K12" i="98"/>
  <c r="I12" i="98"/>
  <c r="G12" i="98"/>
  <c r="AH8" i="98"/>
  <c r="AF8" i="98"/>
  <c r="AD8" i="98"/>
  <c r="AB8" i="98"/>
  <c r="Z8" i="98"/>
  <c r="X8" i="98"/>
  <c r="V8" i="98"/>
  <c r="T8" i="98"/>
  <c r="R8" i="98"/>
  <c r="P8" i="98"/>
  <c r="N8" i="98"/>
  <c r="K8" i="98"/>
  <c r="I8" i="98"/>
  <c r="G8" i="98"/>
  <c r="AH11" i="98"/>
  <c r="AF11" i="98"/>
  <c r="AD11" i="98"/>
  <c r="AB11" i="98"/>
  <c r="Z11" i="98"/>
  <c r="X11" i="98"/>
  <c r="V11" i="98"/>
  <c r="T11" i="98"/>
  <c r="R11" i="98"/>
  <c r="P11" i="98"/>
  <c r="N11" i="98"/>
  <c r="K11" i="98"/>
  <c r="I11" i="98"/>
  <c r="G11" i="98"/>
  <c r="AH10" i="98"/>
  <c r="AF10" i="98"/>
  <c r="AD10" i="98"/>
  <c r="AB10" i="98"/>
  <c r="Z10" i="98"/>
  <c r="X10" i="98"/>
  <c r="V10" i="98"/>
  <c r="T10" i="98"/>
  <c r="R10" i="98"/>
  <c r="P10" i="98"/>
  <c r="N10" i="98"/>
  <c r="K10" i="98"/>
  <c r="I10" i="98"/>
  <c r="G10" i="98"/>
  <c r="AH7" i="98"/>
  <c r="AF7" i="98"/>
  <c r="AD7" i="98"/>
  <c r="AB7" i="98"/>
  <c r="Z7" i="98"/>
  <c r="X7" i="98"/>
  <c r="V7" i="98"/>
  <c r="T7" i="98"/>
  <c r="R7" i="98"/>
  <c r="P7" i="98"/>
  <c r="N7" i="98"/>
  <c r="K7" i="98"/>
  <c r="I7" i="98"/>
  <c r="G7" i="98"/>
  <c r="AH9" i="98"/>
  <c r="AF9" i="98"/>
  <c r="AD9" i="98"/>
  <c r="AB9" i="98"/>
  <c r="Z9" i="98"/>
  <c r="X9" i="98"/>
  <c r="V9" i="98"/>
  <c r="T9" i="98"/>
  <c r="R9" i="98"/>
  <c r="P9" i="98"/>
  <c r="N9" i="98"/>
  <c r="K9" i="98"/>
  <c r="I9" i="98"/>
  <c r="G9" i="98"/>
  <c r="AH6" i="98"/>
  <c r="AF6" i="98"/>
  <c r="AD6" i="98"/>
  <c r="AB6" i="98"/>
  <c r="Z6" i="98"/>
  <c r="X6" i="98"/>
  <c r="V6" i="98"/>
  <c r="T6" i="98"/>
  <c r="R6" i="98"/>
  <c r="P6" i="98"/>
  <c r="N6" i="98"/>
  <c r="K6" i="98"/>
  <c r="I6" i="98"/>
  <c r="G6" i="98"/>
  <c r="AH5" i="98"/>
  <c r="AF5" i="98"/>
  <c r="AD5" i="98"/>
  <c r="AB5" i="98"/>
  <c r="Z5" i="98"/>
  <c r="X5" i="98"/>
  <c r="V5" i="98"/>
  <c r="T5" i="98"/>
  <c r="R5" i="98"/>
  <c r="P5" i="98"/>
  <c r="N5" i="98"/>
  <c r="K5" i="98"/>
  <c r="I5" i="98"/>
  <c r="G5" i="98"/>
  <c r="AH12" i="97"/>
  <c r="AF12" i="97"/>
  <c r="AD12" i="97"/>
  <c r="AB12" i="97"/>
  <c r="Z12" i="97"/>
  <c r="X12" i="97"/>
  <c r="V12" i="97"/>
  <c r="T12" i="97"/>
  <c r="R12" i="97"/>
  <c r="P12" i="97"/>
  <c r="N12" i="97"/>
  <c r="K12" i="97"/>
  <c r="I12" i="97"/>
  <c r="G12" i="97"/>
  <c r="AH11" i="97"/>
  <c r="AF11" i="97"/>
  <c r="AD11" i="97"/>
  <c r="AB11" i="97"/>
  <c r="Z11" i="97"/>
  <c r="X11" i="97"/>
  <c r="V11" i="97"/>
  <c r="T11" i="97"/>
  <c r="R11" i="97"/>
  <c r="P11" i="97"/>
  <c r="N11" i="97"/>
  <c r="K11" i="97"/>
  <c r="I11" i="97"/>
  <c r="G11" i="97"/>
  <c r="AH10" i="97"/>
  <c r="AF10" i="97"/>
  <c r="AD10" i="97"/>
  <c r="AB10" i="97"/>
  <c r="Z10" i="97"/>
  <c r="X10" i="97"/>
  <c r="V10" i="97"/>
  <c r="T10" i="97"/>
  <c r="R10" i="97"/>
  <c r="P10" i="97"/>
  <c r="N10" i="97"/>
  <c r="K10" i="97"/>
  <c r="I10" i="97"/>
  <c r="G10" i="97"/>
  <c r="AI10" i="97" s="1"/>
  <c r="AH9" i="97"/>
  <c r="AF9" i="97"/>
  <c r="AD9" i="97"/>
  <c r="AB9" i="97"/>
  <c r="Z9" i="97"/>
  <c r="X9" i="97"/>
  <c r="V9" i="97"/>
  <c r="T9" i="97"/>
  <c r="R9" i="97"/>
  <c r="P9" i="97"/>
  <c r="N9" i="97"/>
  <c r="K9" i="97"/>
  <c r="I9" i="97"/>
  <c r="G9" i="97"/>
  <c r="AH8" i="97"/>
  <c r="AF8" i="97"/>
  <c r="AD8" i="97"/>
  <c r="AB8" i="97"/>
  <c r="Z8" i="97"/>
  <c r="X8" i="97"/>
  <c r="V8" i="97"/>
  <c r="T8" i="97"/>
  <c r="R8" i="97"/>
  <c r="P8" i="97"/>
  <c r="N8" i="97"/>
  <c r="K8" i="97"/>
  <c r="I8" i="97"/>
  <c r="G8" i="97"/>
  <c r="AH7" i="97"/>
  <c r="AF7" i="97"/>
  <c r="AD7" i="97"/>
  <c r="AB7" i="97"/>
  <c r="Z7" i="97"/>
  <c r="X7" i="97"/>
  <c r="V7" i="97"/>
  <c r="T7" i="97"/>
  <c r="R7" i="97"/>
  <c r="P7" i="97"/>
  <c r="N7" i="97"/>
  <c r="K7" i="97"/>
  <c r="I7" i="97"/>
  <c r="G7" i="97"/>
  <c r="AH6" i="97"/>
  <c r="AF6" i="97"/>
  <c r="AD6" i="97"/>
  <c r="AB6" i="97"/>
  <c r="Z6" i="97"/>
  <c r="X6" i="97"/>
  <c r="V6" i="97"/>
  <c r="T6" i="97"/>
  <c r="R6" i="97"/>
  <c r="P6" i="97"/>
  <c r="N6" i="97"/>
  <c r="K6" i="97"/>
  <c r="I6" i="97"/>
  <c r="G6" i="97"/>
  <c r="AH5" i="97"/>
  <c r="AF5" i="97"/>
  <c r="AD5" i="97"/>
  <c r="AB5" i="97"/>
  <c r="Z5" i="97"/>
  <c r="X5" i="97"/>
  <c r="V5" i="97"/>
  <c r="T5" i="97"/>
  <c r="R5" i="97"/>
  <c r="P5" i="97"/>
  <c r="N5" i="97"/>
  <c r="K5" i="97"/>
  <c r="I5" i="97"/>
  <c r="G5" i="97"/>
  <c r="AH18" i="96"/>
  <c r="AF18" i="96"/>
  <c r="AD18" i="96"/>
  <c r="AB18" i="96"/>
  <c r="Z18" i="96"/>
  <c r="X18" i="96"/>
  <c r="V18" i="96"/>
  <c r="T18" i="96"/>
  <c r="R18" i="96"/>
  <c r="P18" i="96"/>
  <c r="N18" i="96"/>
  <c r="K18" i="96"/>
  <c r="I18" i="96"/>
  <c r="G18" i="96"/>
  <c r="AH17" i="96"/>
  <c r="AF17" i="96"/>
  <c r="AD17" i="96"/>
  <c r="AB17" i="96"/>
  <c r="Z17" i="96"/>
  <c r="X17" i="96"/>
  <c r="V17" i="96"/>
  <c r="T17" i="96"/>
  <c r="R17" i="96"/>
  <c r="P17" i="96"/>
  <c r="N17" i="96"/>
  <c r="K17" i="96"/>
  <c r="I17" i="96"/>
  <c r="AI17" i="96" s="1"/>
  <c r="AH21" i="96"/>
  <c r="AF21" i="96"/>
  <c r="AD21" i="96"/>
  <c r="AB21" i="96"/>
  <c r="Z21" i="96"/>
  <c r="X21" i="96"/>
  <c r="V21" i="96"/>
  <c r="T21" i="96"/>
  <c r="R21" i="96"/>
  <c r="P21" i="96"/>
  <c r="N21" i="96"/>
  <c r="K21" i="96"/>
  <c r="I21" i="96"/>
  <c r="G21" i="96"/>
  <c r="AI21" i="96" s="1"/>
  <c r="AH16" i="96"/>
  <c r="AF16" i="96"/>
  <c r="AD16" i="96"/>
  <c r="AB16" i="96"/>
  <c r="Z16" i="96"/>
  <c r="X16" i="96"/>
  <c r="V16" i="96"/>
  <c r="T16" i="96"/>
  <c r="R16" i="96"/>
  <c r="P16" i="96"/>
  <c r="N16" i="96"/>
  <c r="K16" i="96"/>
  <c r="I16" i="96"/>
  <c r="AH20" i="96"/>
  <c r="AF20" i="96"/>
  <c r="AD20" i="96"/>
  <c r="AB20" i="96"/>
  <c r="Z20" i="96"/>
  <c r="X20" i="96"/>
  <c r="V20" i="96"/>
  <c r="T20" i="96"/>
  <c r="R20" i="96"/>
  <c r="P20" i="96"/>
  <c r="N20" i="96"/>
  <c r="K20" i="96"/>
  <c r="I20" i="96"/>
  <c r="G20" i="96"/>
  <c r="AH19" i="96"/>
  <c r="AF19" i="96"/>
  <c r="AD19" i="96"/>
  <c r="AB19" i="96"/>
  <c r="Z19" i="96"/>
  <c r="X19" i="96"/>
  <c r="V19" i="96"/>
  <c r="T19" i="96"/>
  <c r="R19" i="96"/>
  <c r="P19" i="96"/>
  <c r="N19" i="96"/>
  <c r="K19" i="96"/>
  <c r="I19" i="96"/>
  <c r="G19" i="96"/>
  <c r="AH15" i="96"/>
  <c r="AF15" i="96"/>
  <c r="AD15" i="96"/>
  <c r="AB15" i="96"/>
  <c r="Z15" i="96"/>
  <c r="X15" i="96"/>
  <c r="V15" i="96"/>
  <c r="T15" i="96"/>
  <c r="R15" i="96"/>
  <c r="P15" i="96"/>
  <c r="N15" i="96"/>
  <c r="K15" i="96"/>
  <c r="I15" i="96"/>
  <c r="AH14" i="96"/>
  <c r="AF14" i="96"/>
  <c r="AD14" i="96"/>
  <c r="AB14" i="96"/>
  <c r="Z14" i="96"/>
  <c r="X14" i="96"/>
  <c r="V14" i="96"/>
  <c r="T14" i="96"/>
  <c r="R14" i="96"/>
  <c r="P14" i="96"/>
  <c r="N14" i="96"/>
  <c r="K14" i="96"/>
  <c r="I14" i="96"/>
  <c r="AI14" i="96" s="1"/>
  <c r="AH13" i="96"/>
  <c r="AF13" i="96"/>
  <c r="AD13" i="96"/>
  <c r="AB13" i="96"/>
  <c r="Z13" i="96"/>
  <c r="X13" i="96"/>
  <c r="V13" i="96"/>
  <c r="T13" i="96"/>
  <c r="R13" i="96"/>
  <c r="P13" i="96"/>
  <c r="N13" i="96"/>
  <c r="K13" i="96"/>
  <c r="I13" i="96"/>
  <c r="AH12" i="96"/>
  <c r="AF12" i="96"/>
  <c r="AD12" i="96"/>
  <c r="AB12" i="96"/>
  <c r="Z12" i="96"/>
  <c r="X12" i="96"/>
  <c r="V12" i="96"/>
  <c r="T12" i="96"/>
  <c r="R12" i="96"/>
  <c r="P12" i="96"/>
  <c r="N12" i="96"/>
  <c r="K12" i="96"/>
  <c r="I12" i="96"/>
  <c r="AI12" i="96" s="1"/>
  <c r="AH11" i="96"/>
  <c r="AF11" i="96"/>
  <c r="AD11" i="96"/>
  <c r="AB11" i="96"/>
  <c r="Z11" i="96"/>
  <c r="X11" i="96"/>
  <c r="V11" i="96"/>
  <c r="T11" i="96"/>
  <c r="R11" i="96"/>
  <c r="P11" i="96"/>
  <c r="N11" i="96"/>
  <c r="K11" i="96"/>
  <c r="AI11" i="96" s="1"/>
  <c r="I11" i="96"/>
  <c r="AH10" i="96"/>
  <c r="AF10" i="96"/>
  <c r="AD10" i="96"/>
  <c r="AB10" i="96"/>
  <c r="Z10" i="96"/>
  <c r="X10" i="96"/>
  <c r="V10" i="96"/>
  <c r="T10" i="96"/>
  <c r="R10" i="96"/>
  <c r="P10" i="96"/>
  <c r="N10" i="96"/>
  <c r="K10" i="96"/>
  <c r="I10" i="96"/>
  <c r="AH9" i="96"/>
  <c r="AF9" i="96"/>
  <c r="AD9" i="96"/>
  <c r="AB9" i="96"/>
  <c r="Z9" i="96"/>
  <c r="X9" i="96"/>
  <c r="V9" i="96"/>
  <c r="T9" i="96"/>
  <c r="R9" i="96"/>
  <c r="P9" i="96"/>
  <c r="N9" i="96"/>
  <c r="K9" i="96"/>
  <c r="AI9" i="96" s="1"/>
  <c r="I9" i="96"/>
  <c r="AH8" i="96"/>
  <c r="AF8" i="96"/>
  <c r="AD8" i="96"/>
  <c r="AB8" i="96"/>
  <c r="Z8" i="96"/>
  <c r="X8" i="96"/>
  <c r="V8" i="96"/>
  <c r="T8" i="96"/>
  <c r="R8" i="96"/>
  <c r="P8" i="96"/>
  <c r="N8" i="96"/>
  <c r="K8" i="96"/>
  <c r="I8" i="96"/>
  <c r="AH7" i="96"/>
  <c r="AF7" i="96"/>
  <c r="AD7" i="96"/>
  <c r="AB7" i="96"/>
  <c r="Z7" i="96"/>
  <c r="X7" i="96"/>
  <c r="V7" i="96"/>
  <c r="T7" i="96"/>
  <c r="R7" i="96"/>
  <c r="P7" i="96"/>
  <c r="N7" i="96"/>
  <c r="K7" i="96"/>
  <c r="AI7" i="96" s="1"/>
  <c r="I7" i="96"/>
  <c r="AH6" i="96"/>
  <c r="AF6" i="96"/>
  <c r="AD6" i="96"/>
  <c r="AB6" i="96"/>
  <c r="Z6" i="96"/>
  <c r="X6" i="96"/>
  <c r="V6" i="96"/>
  <c r="T6" i="96"/>
  <c r="R6" i="96"/>
  <c r="P6" i="96"/>
  <c r="N6" i="96"/>
  <c r="K6" i="96"/>
  <c r="I6" i="96"/>
  <c r="AH5" i="96"/>
  <c r="AF5" i="96"/>
  <c r="AD5" i="96"/>
  <c r="AB5" i="96"/>
  <c r="Z5" i="96"/>
  <c r="X5" i="96"/>
  <c r="V5" i="96"/>
  <c r="T5" i="96"/>
  <c r="R5" i="96"/>
  <c r="P5" i="96"/>
  <c r="N5" i="96"/>
  <c r="K5" i="96"/>
  <c r="I5" i="96"/>
  <c r="AH113" i="95"/>
  <c r="AF113" i="95"/>
  <c r="AD113" i="95"/>
  <c r="AB113" i="95"/>
  <c r="Z113" i="95"/>
  <c r="X113" i="95"/>
  <c r="V113" i="95"/>
  <c r="T113" i="95"/>
  <c r="R113" i="95"/>
  <c r="P113" i="95"/>
  <c r="N113" i="95"/>
  <c r="K113" i="95"/>
  <c r="I113" i="95"/>
  <c r="G113" i="95"/>
  <c r="AI113" i="95" s="1"/>
  <c r="AH112" i="95"/>
  <c r="AF112" i="95"/>
  <c r="AD112" i="95"/>
  <c r="AB112" i="95"/>
  <c r="Z112" i="95"/>
  <c r="X112" i="95"/>
  <c r="V112" i="95"/>
  <c r="T112" i="95"/>
  <c r="R112" i="95"/>
  <c r="P112" i="95"/>
  <c r="N112" i="95"/>
  <c r="K112" i="95"/>
  <c r="AI112" i="95" s="1"/>
  <c r="I112" i="95"/>
  <c r="AH111" i="95"/>
  <c r="AF111" i="95"/>
  <c r="AD111" i="95"/>
  <c r="AB111" i="95"/>
  <c r="Z111" i="95"/>
  <c r="X111" i="95"/>
  <c r="V111" i="95"/>
  <c r="T111" i="95"/>
  <c r="R111" i="95"/>
  <c r="P111" i="95"/>
  <c r="N111" i="95"/>
  <c r="K111" i="95"/>
  <c r="I111" i="95"/>
  <c r="G111" i="95"/>
  <c r="AH110" i="95"/>
  <c r="AF110" i="95"/>
  <c r="AD110" i="95"/>
  <c r="AB110" i="95"/>
  <c r="Z110" i="95"/>
  <c r="X110" i="95"/>
  <c r="V110" i="95"/>
  <c r="T110" i="95"/>
  <c r="R110" i="95"/>
  <c r="P110" i="95"/>
  <c r="N110" i="95"/>
  <c r="K110" i="95"/>
  <c r="I110" i="95"/>
  <c r="AI110" i="95" s="1"/>
  <c r="AH65" i="95"/>
  <c r="AF65" i="95"/>
  <c r="AD65" i="95"/>
  <c r="AB65" i="95"/>
  <c r="Z65" i="95"/>
  <c r="X65" i="95"/>
  <c r="V65" i="95"/>
  <c r="T65" i="95"/>
  <c r="R65" i="95"/>
  <c r="P65" i="95"/>
  <c r="N65" i="95"/>
  <c r="K65" i="95"/>
  <c r="I65" i="95"/>
  <c r="G65" i="95"/>
  <c r="AI65" i="95" s="1"/>
  <c r="AH109" i="95"/>
  <c r="AF109" i="95"/>
  <c r="AD109" i="95"/>
  <c r="AB109" i="95"/>
  <c r="Z109" i="95"/>
  <c r="X109" i="95"/>
  <c r="V109" i="95"/>
  <c r="T109" i="95"/>
  <c r="R109" i="95"/>
  <c r="P109" i="95"/>
  <c r="N109" i="95"/>
  <c r="K109" i="95"/>
  <c r="I109" i="95"/>
  <c r="G109" i="95"/>
  <c r="AI109" i="95" s="1"/>
  <c r="AH108" i="95"/>
  <c r="AF108" i="95"/>
  <c r="AD108" i="95"/>
  <c r="AB108" i="95"/>
  <c r="Z108" i="95"/>
  <c r="X108" i="95"/>
  <c r="V108" i="95"/>
  <c r="T108" i="95"/>
  <c r="R108" i="95"/>
  <c r="P108" i="95"/>
  <c r="N108" i="95"/>
  <c r="K108" i="95"/>
  <c r="I108" i="95"/>
  <c r="G108" i="95"/>
  <c r="AI108" i="95" s="1"/>
  <c r="AH107" i="95"/>
  <c r="AF107" i="95"/>
  <c r="AD107" i="95"/>
  <c r="AB107" i="95"/>
  <c r="Z107" i="95"/>
  <c r="X107" i="95"/>
  <c r="V107" i="95"/>
  <c r="T107" i="95"/>
  <c r="R107" i="95"/>
  <c r="P107" i="95"/>
  <c r="N107" i="95"/>
  <c r="K107" i="95"/>
  <c r="AI107" i="95" s="1"/>
  <c r="I107" i="95"/>
  <c r="AH96" i="95"/>
  <c r="AF96" i="95"/>
  <c r="AD96" i="95"/>
  <c r="AB96" i="95"/>
  <c r="Z96" i="95"/>
  <c r="X96" i="95"/>
  <c r="V96" i="95"/>
  <c r="T96" i="95"/>
  <c r="R96" i="95"/>
  <c r="P96" i="95"/>
  <c r="N96" i="95"/>
  <c r="K96" i="95"/>
  <c r="I96" i="95"/>
  <c r="G96" i="95"/>
  <c r="AH106" i="95"/>
  <c r="AF106" i="95"/>
  <c r="AD106" i="95"/>
  <c r="AB106" i="95"/>
  <c r="Z106" i="95"/>
  <c r="X106" i="95"/>
  <c r="V106" i="95"/>
  <c r="T106" i="95"/>
  <c r="R106" i="95"/>
  <c r="P106" i="95"/>
  <c r="N106" i="95"/>
  <c r="K106" i="95"/>
  <c r="I106" i="95"/>
  <c r="AI106" i="95" s="1"/>
  <c r="AH105" i="95"/>
  <c r="AF105" i="95"/>
  <c r="AD105" i="95"/>
  <c r="AB105" i="95"/>
  <c r="Z105" i="95"/>
  <c r="X105" i="95"/>
  <c r="V105" i="95"/>
  <c r="T105" i="95"/>
  <c r="R105" i="95"/>
  <c r="P105" i="95"/>
  <c r="N105" i="95"/>
  <c r="K105" i="95"/>
  <c r="I105" i="95"/>
  <c r="AH104" i="95"/>
  <c r="AF104" i="95"/>
  <c r="AD104" i="95"/>
  <c r="AB104" i="95"/>
  <c r="Z104" i="95"/>
  <c r="X104" i="95"/>
  <c r="V104" i="95"/>
  <c r="T104" i="95"/>
  <c r="R104" i="95"/>
  <c r="P104" i="95"/>
  <c r="N104" i="95"/>
  <c r="K104" i="95"/>
  <c r="I104" i="95"/>
  <c r="AI104" i="95" s="1"/>
  <c r="AH94" i="95"/>
  <c r="AF94" i="95"/>
  <c r="AD94" i="95"/>
  <c r="AB94" i="95"/>
  <c r="Z94" i="95"/>
  <c r="X94" i="95"/>
  <c r="V94" i="95"/>
  <c r="T94" i="95"/>
  <c r="R94" i="95"/>
  <c r="P94" i="95"/>
  <c r="N94" i="95"/>
  <c r="K94" i="95"/>
  <c r="I94" i="95"/>
  <c r="G94" i="95"/>
  <c r="AI94" i="95" s="1"/>
  <c r="AH103" i="95"/>
  <c r="AF103" i="95"/>
  <c r="AD103" i="95"/>
  <c r="AB103" i="95"/>
  <c r="Z103" i="95"/>
  <c r="X103" i="95"/>
  <c r="V103" i="95"/>
  <c r="T103" i="95"/>
  <c r="R103" i="95"/>
  <c r="P103" i="95"/>
  <c r="N103" i="95"/>
  <c r="K103" i="95"/>
  <c r="AI103" i="95" s="1"/>
  <c r="I103" i="95"/>
  <c r="AH102" i="95"/>
  <c r="AF102" i="95"/>
  <c r="AD102" i="95"/>
  <c r="AB102" i="95"/>
  <c r="Z102" i="95"/>
  <c r="X102" i="95"/>
  <c r="V102" i="95"/>
  <c r="T102" i="95"/>
  <c r="R102" i="95"/>
  <c r="P102" i="95"/>
  <c r="N102" i="95"/>
  <c r="K102" i="95"/>
  <c r="I102" i="95"/>
  <c r="AH64" i="95"/>
  <c r="AF64" i="95"/>
  <c r="AD64" i="95"/>
  <c r="AB64" i="95"/>
  <c r="Z64" i="95"/>
  <c r="X64" i="95"/>
  <c r="V64" i="95"/>
  <c r="T64" i="95"/>
  <c r="R64" i="95"/>
  <c r="P64" i="95"/>
  <c r="N64" i="95"/>
  <c r="K64" i="95"/>
  <c r="I64" i="95"/>
  <c r="G64" i="95"/>
  <c r="AI64" i="95" s="1"/>
  <c r="AH84" i="95"/>
  <c r="AF84" i="95"/>
  <c r="AD84" i="95"/>
  <c r="AB84" i="95"/>
  <c r="Z84" i="95"/>
  <c r="X84" i="95"/>
  <c r="V84" i="95"/>
  <c r="T84" i="95"/>
  <c r="R84" i="95"/>
  <c r="P84" i="95"/>
  <c r="N84" i="95"/>
  <c r="K84" i="95"/>
  <c r="I84" i="95"/>
  <c r="G84" i="95"/>
  <c r="AI84" i="95" s="1"/>
  <c r="AH91" i="95"/>
  <c r="AF91" i="95"/>
  <c r="AD91" i="95"/>
  <c r="AB91" i="95"/>
  <c r="Z91" i="95"/>
  <c r="X91" i="95"/>
  <c r="V91" i="95"/>
  <c r="T91" i="95"/>
  <c r="R91" i="95"/>
  <c r="P91" i="95"/>
  <c r="N91" i="95"/>
  <c r="K91" i="95"/>
  <c r="I91" i="95"/>
  <c r="G91" i="95"/>
  <c r="AI91" i="95" s="1"/>
  <c r="AH57" i="95"/>
  <c r="AF57" i="95"/>
  <c r="AD57" i="95"/>
  <c r="AB57" i="95"/>
  <c r="Z57" i="95"/>
  <c r="X57" i="95"/>
  <c r="V57" i="95"/>
  <c r="T57" i="95"/>
  <c r="R57" i="95"/>
  <c r="P57" i="95"/>
  <c r="N57" i="95"/>
  <c r="K57" i="95"/>
  <c r="I57" i="95"/>
  <c r="G57" i="95"/>
  <c r="AI57" i="95" s="1"/>
  <c r="AH101" i="95"/>
  <c r="AF101" i="95"/>
  <c r="AD101" i="95"/>
  <c r="AB101" i="95"/>
  <c r="Z101" i="95"/>
  <c r="X101" i="95"/>
  <c r="V101" i="95"/>
  <c r="T101" i="95"/>
  <c r="R101" i="95"/>
  <c r="P101" i="95"/>
  <c r="N101" i="95"/>
  <c r="K101" i="95"/>
  <c r="AI101" i="95" s="1"/>
  <c r="I101" i="95"/>
  <c r="AH100" i="95"/>
  <c r="AF100" i="95"/>
  <c r="AD100" i="95"/>
  <c r="AB100" i="95"/>
  <c r="Z100" i="95"/>
  <c r="X100" i="95"/>
  <c r="V100" i="95"/>
  <c r="T100" i="95"/>
  <c r="R100" i="95"/>
  <c r="P100" i="95"/>
  <c r="N100" i="95"/>
  <c r="K100" i="95"/>
  <c r="I100" i="95"/>
  <c r="AH99" i="95"/>
  <c r="AF99" i="95"/>
  <c r="AD99" i="95"/>
  <c r="AB99" i="95"/>
  <c r="Z99" i="95"/>
  <c r="X99" i="95"/>
  <c r="V99" i="95"/>
  <c r="T99" i="95"/>
  <c r="R99" i="95"/>
  <c r="P99" i="95"/>
  <c r="N99" i="95"/>
  <c r="K99" i="95"/>
  <c r="AI99" i="95" s="1"/>
  <c r="I99" i="95"/>
  <c r="AH75" i="95"/>
  <c r="AF75" i="95"/>
  <c r="AD75" i="95"/>
  <c r="AB75" i="95"/>
  <c r="Z75" i="95"/>
  <c r="X75" i="95"/>
  <c r="V75" i="95"/>
  <c r="T75" i="95"/>
  <c r="R75" i="95"/>
  <c r="P75" i="95"/>
  <c r="N75" i="95"/>
  <c r="K75" i="95"/>
  <c r="I75" i="95"/>
  <c r="G75" i="95"/>
  <c r="AH11" i="95"/>
  <c r="AF11" i="95"/>
  <c r="AD11" i="95"/>
  <c r="AB11" i="95"/>
  <c r="Z11" i="95"/>
  <c r="X11" i="95"/>
  <c r="V11" i="95"/>
  <c r="T11" i="95"/>
  <c r="R11" i="95"/>
  <c r="P11" i="95"/>
  <c r="N11" i="95"/>
  <c r="K11" i="95"/>
  <c r="I11" i="95"/>
  <c r="G11" i="95"/>
  <c r="AH45" i="95"/>
  <c r="AF45" i="95"/>
  <c r="AD45" i="95"/>
  <c r="AB45" i="95"/>
  <c r="Z45" i="95"/>
  <c r="X45" i="95"/>
  <c r="V45" i="95"/>
  <c r="T45" i="95"/>
  <c r="R45" i="95"/>
  <c r="P45" i="95"/>
  <c r="N45" i="95"/>
  <c r="K45" i="95"/>
  <c r="I45" i="95"/>
  <c r="G45" i="95"/>
  <c r="AH83" i="95"/>
  <c r="AF83" i="95"/>
  <c r="AD83" i="95"/>
  <c r="AB83" i="95"/>
  <c r="Z83" i="95"/>
  <c r="X83" i="95"/>
  <c r="V83" i="95"/>
  <c r="T83" i="95"/>
  <c r="R83" i="95"/>
  <c r="P83" i="95"/>
  <c r="N83" i="95"/>
  <c r="K83" i="95"/>
  <c r="I83" i="95"/>
  <c r="G83" i="95"/>
  <c r="AH44" i="95"/>
  <c r="AF44" i="95"/>
  <c r="AD44" i="95"/>
  <c r="AB44" i="95"/>
  <c r="Z44" i="95"/>
  <c r="X44" i="95"/>
  <c r="V44" i="95"/>
  <c r="T44" i="95"/>
  <c r="R44" i="95"/>
  <c r="P44" i="95"/>
  <c r="N44" i="95"/>
  <c r="K44" i="95"/>
  <c r="I44" i="95"/>
  <c r="G44" i="95"/>
  <c r="AH27" i="95"/>
  <c r="AF27" i="95"/>
  <c r="AD27" i="95"/>
  <c r="AB27" i="95"/>
  <c r="Z27" i="95"/>
  <c r="X27" i="95"/>
  <c r="V27" i="95"/>
  <c r="T27" i="95"/>
  <c r="R27" i="95"/>
  <c r="P27" i="95"/>
  <c r="N27" i="95"/>
  <c r="K27" i="95"/>
  <c r="I27" i="95"/>
  <c r="G27" i="95"/>
  <c r="AH98" i="95"/>
  <c r="AF98" i="95"/>
  <c r="AD98" i="95"/>
  <c r="AB98" i="95"/>
  <c r="Z98" i="95"/>
  <c r="X98" i="95"/>
  <c r="V98" i="95"/>
  <c r="T98" i="95"/>
  <c r="R98" i="95"/>
  <c r="P98" i="95"/>
  <c r="N98" i="95"/>
  <c r="K98" i="95"/>
  <c r="I98" i="95"/>
  <c r="AH93" i="95"/>
  <c r="AF93" i="95"/>
  <c r="AD93" i="95"/>
  <c r="AB93" i="95"/>
  <c r="Z93" i="95"/>
  <c r="X93" i="95"/>
  <c r="V93" i="95"/>
  <c r="T93" i="95"/>
  <c r="R93" i="95"/>
  <c r="P93" i="95"/>
  <c r="N93" i="95"/>
  <c r="K93" i="95"/>
  <c r="I93" i="95"/>
  <c r="G93" i="95"/>
  <c r="AI93" i="95" s="1"/>
  <c r="AH92" i="95"/>
  <c r="AF92" i="95"/>
  <c r="AD92" i="95"/>
  <c r="AB92" i="95"/>
  <c r="Z92" i="95"/>
  <c r="X92" i="95"/>
  <c r="V92" i="95"/>
  <c r="T92" i="95"/>
  <c r="R92" i="95"/>
  <c r="P92" i="95"/>
  <c r="N92" i="95"/>
  <c r="K92" i="95"/>
  <c r="I92" i="95"/>
  <c r="G92" i="95"/>
  <c r="AI92" i="95" s="1"/>
  <c r="AH63" i="95"/>
  <c r="AF63" i="95"/>
  <c r="AD63" i="95"/>
  <c r="AB63" i="95"/>
  <c r="Z63" i="95"/>
  <c r="X63" i="95"/>
  <c r="V63" i="95"/>
  <c r="T63" i="95"/>
  <c r="R63" i="95"/>
  <c r="P63" i="95"/>
  <c r="N63" i="95"/>
  <c r="K63" i="95"/>
  <c r="I63" i="95"/>
  <c r="G63" i="95"/>
  <c r="AI63" i="95" s="1"/>
  <c r="AH97" i="95"/>
  <c r="AF97" i="95"/>
  <c r="AD97" i="95"/>
  <c r="AB97" i="95"/>
  <c r="Z97" i="95"/>
  <c r="X97" i="95"/>
  <c r="V97" i="95"/>
  <c r="T97" i="95"/>
  <c r="R97" i="95"/>
  <c r="P97" i="95"/>
  <c r="N97" i="95"/>
  <c r="K97" i="95"/>
  <c r="I97" i="95"/>
  <c r="AH26" i="95"/>
  <c r="AF26" i="95"/>
  <c r="AD26" i="95"/>
  <c r="AB26" i="95"/>
  <c r="Z26" i="95"/>
  <c r="X26" i="95"/>
  <c r="V26" i="95"/>
  <c r="T26" i="95"/>
  <c r="R26" i="95"/>
  <c r="P26" i="95"/>
  <c r="N26" i="95"/>
  <c r="K26" i="95"/>
  <c r="I26" i="95"/>
  <c r="G26" i="95"/>
  <c r="AH82" i="95"/>
  <c r="AF82" i="95"/>
  <c r="AD82" i="95"/>
  <c r="AB82" i="95"/>
  <c r="Z82" i="95"/>
  <c r="X82" i="95"/>
  <c r="V82" i="95"/>
  <c r="T82" i="95"/>
  <c r="R82" i="95"/>
  <c r="P82" i="95"/>
  <c r="N82" i="95"/>
  <c r="K82" i="95"/>
  <c r="I82" i="95"/>
  <c r="G82" i="95"/>
  <c r="AH89" i="95"/>
  <c r="AF89" i="95"/>
  <c r="AD89" i="95"/>
  <c r="AB89" i="95"/>
  <c r="Z89" i="95"/>
  <c r="X89" i="95"/>
  <c r="V89" i="95"/>
  <c r="T89" i="95"/>
  <c r="R89" i="95"/>
  <c r="P89" i="95"/>
  <c r="N89" i="95"/>
  <c r="K89" i="95"/>
  <c r="I89" i="95"/>
  <c r="G89" i="95"/>
  <c r="AH56" i="95"/>
  <c r="AF56" i="95"/>
  <c r="AD56" i="95"/>
  <c r="AB56" i="95"/>
  <c r="Z56" i="95"/>
  <c r="X56" i="95"/>
  <c r="V56" i="95"/>
  <c r="T56" i="95"/>
  <c r="R56" i="95"/>
  <c r="P56" i="95"/>
  <c r="N56" i="95"/>
  <c r="K56" i="95"/>
  <c r="I56" i="95"/>
  <c r="G56" i="95"/>
  <c r="AH25" i="95"/>
  <c r="AF25" i="95"/>
  <c r="AD25" i="95"/>
  <c r="AB25" i="95"/>
  <c r="Z25" i="95"/>
  <c r="X25" i="95"/>
  <c r="V25" i="95"/>
  <c r="T25" i="95"/>
  <c r="R25" i="95"/>
  <c r="P25" i="95"/>
  <c r="N25" i="95"/>
  <c r="K25" i="95"/>
  <c r="I25" i="95"/>
  <c r="G25" i="95"/>
  <c r="AH88" i="95"/>
  <c r="AF88" i="95"/>
  <c r="AD88" i="95"/>
  <c r="AB88" i="95"/>
  <c r="Z88" i="95"/>
  <c r="X88" i="95"/>
  <c r="V88" i="95"/>
  <c r="T88" i="95"/>
  <c r="R88" i="95"/>
  <c r="P88" i="95"/>
  <c r="N88" i="95"/>
  <c r="K88" i="95"/>
  <c r="I88" i="95"/>
  <c r="G88" i="95"/>
  <c r="AH43" i="95"/>
  <c r="AF43" i="95"/>
  <c r="AD43" i="95"/>
  <c r="AB43" i="95"/>
  <c r="Z43" i="95"/>
  <c r="X43" i="95"/>
  <c r="V43" i="95"/>
  <c r="T43" i="95"/>
  <c r="R43" i="95"/>
  <c r="P43" i="95"/>
  <c r="N43" i="95"/>
  <c r="K43" i="95"/>
  <c r="I43" i="95"/>
  <c r="G43" i="95"/>
  <c r="AH61" i="95"/>
  <c r="AF61" i="95"/>
  <c r="AD61" i="95"/>
  <c r="AB61" i="95"/>
  <c r="Z61" i="95"/>
  <c r="X61" i="95"/>
  <c r="V61" i="95"/>
  <c r="T61" i="95"/>
  <c r="R61" i="95"/>
  <c r="P61" i="95"/>
  <c r="N61" i="95"/>
  <c r="K61" i="95"/>
  <c r="I61" i="95"/>
  <c r="G61" i="95"/>
  <c r="AH95" i="95"/>
  <c r="AF95" i="95"/>
  <c r="AD95" i="95"/>
  <c r="AB95" i="95"/>
  <c r="Z95" i="95"/>
  <c r="X95" i="95"/>
  <c r="V95" i="95"/>
  <c r="T95" i="95"/>
  <c r="R95" i="95"/>
  <c r="P95" i="95"/>
  <c r="N95" i="95"/>
  <c r="K95" i="95"/>
  <c r="I95" i="95"/>
  <c r="G95" i="95"/>
  <c r="AH24" i="95"/>
  <c r="AF24" i="95"/>
  <c r="AD24" i="95"/>
  <c r="AB24" i="95"/>
  <c r="Z24" i="95"/>
  <c r="X24" i="95"/>
  <c r="V24" i="95"/>
  <c r="T24" i="95"/>
  <c r="R24" i="95"/>
  <c r="P24" i="95"/>
  <c r="N24" i="95"/>
  <c r="K24" i="95"/>
  <c r="I24" i="95"/>
  <c r="G24" i="95"/>
  <c r="AH87" i="95"/>
  <c r="AF87" i="95"/>
  <c r="AD87" i="95"/>
  <c r="AB87" i="95"/>
  <c r="Z87" i="95"/>
  <c r="X87" i="95"/>
  <c r="V87" i="95"/>
  <c r="T87" i="95"/>
  <c r="R87" i="95"/>
  <c r="P87" i="95"/>
  <c r="N87" i="95"/>
  <c r="K87" i="95"/>
  <c r="I87" i="95"/>
  <c r="G87" i="95"/>
  <c r="AH42" i="95"/>
  <c r="AF42" i="95"/>
  <c r="AD42" i="95"/>
  <c r="AB42" i="95"/>
  <c r="Z42" i="95"/>
  <c r="X42" i="95"/>
  <c r="V42" i="95"/>
  <c r="T42" i="95"/>
  <c r="R42" i="95"/>
  <c r="P42" i="95"/>
  <c r="N42" i="95"/>
  <c r="K42" i="95"/>
  <c r="I42" i="95"/>
  <c r="G42" i="95"/>
  <c r="AH17" i="95"/>
  <c r="AF17" i="95"/>
  <c r="AD17" i="95"/>
  <c r="AB17" i="95"/>
  <c r="Z17" i="95"/>
  <c r="X17" i="95"/>
  <c r="V17" i="95"/>
  <c r="T17" i="95"/>
  <c r="R17" i="95"/>
  <c r="P17" i="95"/>
  <c r="N17" i="95"/>
  <c r="K17" i="95"/>
  <c r="I17" i="95"/>
  <c r="G17" i="95"/>
  <c r="AH55" i="95"/>
  <c r="AF55" i="95"/>
  <c r="AD55" i="95"/>
  <c r="AB55" i="95"/>
  <c r="Z55" i="95"/>
  <c r="X55" i="95"/>
  <c r="V55" i="95"/>
  <c r="T55" i="95"/>
  <c r="R55" i="95"/>
  <c r="P55" i="95"/>
  <c r="N55" i="95"/>
  <c r="K55" i="95"/>
  <c r="I55" i="95"/>
  <c r="G55" i="95"/>
  <c r="AH81" i="95"/>
  <c r="AF81" i="95"/>
  <c r="AD81" i="95"/>
  <c r="AB81" i="95"/>
  <c r="Z81" i="95"/>
  <c r="X81" i="95"/>
  <c r="V81" i="95"/>
  <c r="T81" i="95"/>
  <c r="R81" i="95"/>
  <c r="P81" i="95"/>
  <c r="N81" i="95"/>
  <c r="K81" i="95"/>
  <c r="I81" i="95"/>
  <c r="G81" i="95"/>
  <c r="AH86" i="95"/>
  <c r="AF86" i="95"/>
  <c r="AD86" i="95"/>
  <c r="AB86" i="95"/>
  <c r="Z86" i="95"/>
  <c r="X86" i="95"/>
  <c r="V86" i="95"/>
  <c r="T86" i="95"/>
  <c r="R86" i="95"/>
  <c r="P86" i="95"/>
  <c r="N86" i="95"/>
  <c r="K86" i="95"/>
  <c r="I86" i="95"/>
  <c r="G86" i="95"/>
  <c r="AH85" i="95"/>
  <c r="AF85" i="95"/>
  <c r="AD85" i="95"/>
  <c r="AB85" i="95"/>
  <c r="Z85" i="95"/>
  <c r="X85" i="95"/>
  <c r="V85" i="95"/>
  <c r="T85" i="95"/>
  <c r="R85" i="95"/>
  <c r="P85" i="95"/>
  <c r="N85" i="95"/>
  <c r="K85" i="95"/>
  <c r="I85" i="95"/>
  <c r="G85" i="95"/>
  <c r="AH54" i="95"/>
  <c r="AF54" i="95"/>
  <c r="AD54" i="95"/>
  <c r="AB54" i="95"/>
  <c r="Z54" i="95"/>
  <c r="X54" i="95"/>
  <c r="V54" i="95"/>
  <c r="T54" i="95"/>
  <c r="R54" i="95"/>
  <c r="P54" i="95"/>
  <c r="N54" i="95"/>
  <c r="K54" i="95"/>
  <c r="I54" i="95"/>
  <c r="G54" i="95"/>
  <c r="AH53" i="95"/>
  <c r="AF53" i="95"/>
  <c r="AD53" i="95"/>
  <c r="AB53" i="95"/>
  <c r="Z53" i="95"/>
  <c r="X53" i="95"/>
  <c r="V53" i="95"/>
  <c r="T53" i="95"/>
  <c r="R53" i="95"/>
  <c r="P53" i="95"/>
  <c r="N53" i="95"/>
  <c r="K53" i="95"/>
  <c r="I53" i="95"/>
  <c r="G53" i="95"/>
  <c r="AH52" i="95"/>
  <c r="AF52" i="95"/>
  <c r="AD52" i="95"/>
  <c r="AB52" i="95"/>
  <c r="Z52" i="95"/>
  <c r="X52" i="95"/>
  <c r="V52" i="95"/>
  <c r="T52" i="95"/>
  <c r="R52" i="95"/>
  <c r="P52" i="95"/>
  <c r="N52" i="95"/>
  <c r="K52" i="95"/>
  <c r="I52" i="95"/>
  <c r="G52" i="95"/>
  <c r="AH62" i="95"/>
  <c r="AF62" i="95"/>
  <c r="AD62" i="95"/>
  <c r="AB62" i="95"/>
  <c r="Z62" i="95"/>
  <c r="X62" i="95"/>
  <c r="V62" i="95"/>
  <c r="T62" i="95"/>
  <c r="R62" i="95"/>
  <c r="P62" i="95"/>
  <c r="N62" i="95"/>
  <c r="K62" i="95"/>
  <c r="I62" i="95"/>
  <c r="G62" i="95"/>
  <c r="AH74" i="95"/>
  <c r="AF74" i="95"/>
  <c r="AD74" i="95"/>
  <c r="AB74" i="95"/>
  <c r="Z74" i="95"/>
  <c r="X74" i="95"/>
  <c r="V74" i="95"/>
  <c r="T74" i="95"/>
  <c r="R74" i="95"/>
  <c r="P74" i="95"/>
  <c r="N74" i="95"/>
  <c r="K74" i="95"/>
  <c r="I74" i="95"/>
  <c r="G74" i="95"/>
  <c r="AH80" i="95"/>
  <c r="AF80" i="95"/>
  <c r="AD80" i="95"/>
  <c r="AB80" i="95"/>
  <c r="Z80" i="95"/>
  <c r="X80" i="95"/>
  <c r="V80" i="95"/>
  <c r="T80" i="95"/>
  <c r="R80" i="95"/>
  <c r="P80" i="95"/>
  <c r="N80" i="95"/>
  <c r="K80" i="95"/>
  <c r="I80" i="95"/>
  <c r="G80" i="95"/>
  <c r="AH23" i="95"/>
  <c r="AF23" i="95"/>
  <c r="AD23" i="95"/>
  <c r="AB23" i="95"/>
  <c r="Z23" i="95"/>
  <c r="X23" i="95"/>
  <c r="V23" i="95"/>
  <c r="T23" i="95"/>
  <c r="R23" i="95"/>
  <c r="P23" i="95"/>
  <c r="N23" i="95"/>
  <c r="K23" i="95"/>
  <c r="I23" i="95"/>
  <c r="G23" i="95"/>
  <c r="AH73" i="95"/>
  <c r="AF73" i="95"/>
  <c r="AD73" i="95"/>
  <c r="AB73" i="95"/>
  <c r="Z73" i="95"/>
  <c r="X73" i="95"/>
  <c r="V73" i="95"/>
  <c r="T73" i="95"/>
  <c r="R73" i="95"/>
  <c r="P73" i="95"/>
  <c r="N73" i="95"/>
  <c r="K73" i="95"/>
  <c r="I73" i="95"/>
  <c r="G73" i="95"/>
  <c r="AH60" i="95"/>
  <c r="AF60" i="95"/>
  <c r="AD60" i="95"/>
  <c r="AB60" i="95"/>
  <c r="Z60" i="95"/>
  <c r="X60" i="95"/>
  <c r="V60" i="95"/>
  <c r="T60" i="95"/>
  <c r="R60" i="95"/>
  <c r="P60" i="95"/>
  <c r="N60" i="95"/>
  <c r="K60" i="95"/>
  <c r="I60" i="95"/>
  <c r="G60" i="95"/>
  <c r="AH22" i="95"/>
  <c r="AF22" i="95"/>
  <c r="AD22" i="95"/>
  <c r="AB22" i="95"/>
  <c r="Z22" i="95"/>
  <c r="X22" i="95"/>
  <c r="V22" i="95"/>
  <c r="T22" i="95"/>
  <c r="R22" i="95"/>
  <c r="P22" i="95"/>
  <c r="N22" i="95"/>
  <c r="K22" i="95"/>
  <c r="I22" i="95"/>
  <c r="G22" i="95"/>
  <c r="AH51" i="95"/>
  <c r="AF51" i="95"/>
  <c r="AD51" i="95"/>
  <c r="AB51" i="95"/>
  <c r="Z51" i="95"/>
  <c r="X51" i="95"/>
  <c r="V51" i="95"/>
  <c r="T51" i="95"/>
  <c r="R51" i="95"/>
  <c r="P51" i="95"/>
  <c r="N51" i="95"/>
  <c r="K51" i="95"/>
  <c r="I51" i="95"/>
  <c r="G51" i="95"/>
  <c r="AH72" i="95"/>
  <c r="AF72" i="95"/>
  <c r="AD72" i="95"/>
  <c r="AB72" i="95"/>
  <c r="Z72" i="95"/>
  <c r="X72" i="95"/>
  <c r="V72" i="95"/>
  <c r="T72" i="95"/>
  <c r="R72" i="95"/>
  <c r="P72" i="95"/>
  <c r="N72" i="95"/>
  <c r="K72" i="95"/>
  <c r="I72" i="95"/>
  <c r="G72" i="95"/>
  <c r="AH16" i="95"/>
  <c r="AF16" i="95"/>
  <c r="AD16" i="95"/>
  <c r="AB16" i="95"/>
  <c r="Z16" i="95"/>
  <c r="X16" i="95"/>
  <c r="V16" i="95"/>
  <c r="T16" i="95"/>
  <c r="R16" i="95"/>
  <c r="P16" i="95"/>
  <c r="N16" i="95"/>
  <c r="K16" i="95"/>
  <c r="I16" i="95"/>
  <c r="G16" i="95"/>
  <c r="AH15" i="95"/>
  <c r="AF15" i="95"/>
  <c r="AD15" i="95"/>
  <c r="AB15" i="95"/>
  <c r="Z15" i="95"/>
  <c r="X15" i="95"/>
  <c r="V15" i="95"/>
  <c r="T15" i="95"/>
  <c r="R15" i="95"/>
  <c r="P15" i="95"/>
  <c r="N15" i="95"/>
  <c r="K15" i="95"/>
  <c r="I15" i="95"/>
  <c r="G15" i="95"/>
  <c r="AH79" i="95"/>
  <c r="AF79" i="95"/>
  <c r="AD79" i="95"/>
  <c r="AB79" i="95"/>
  <c r="Z79" i="95"/>
  <c r="X79" i="95"/>
  <c r="V79" i="95"/>
  <c r="T79" i="95"/>
  <c r="R79" i="95"/>
  <c r="P79" i="95"/>
  <c r="N79" i="95"/>
  <c r="K79" i="95"/>
  <c r="I79" i="95"/>
  <c r="G79" i="95"/>
  <c r="AH21" i="95"/>
  <c r="AF21" i="95"/>
  <c r="AD21" i="95"/>
  <c r="AB21" i="95"/>
  <c r="Z21" i="95"/>
  <c r="X21" i="95"/>
  <c r="V21" i="95"/>
  <c r="T21" i="95"/>
  <c r="R21" i="95"/>
  <c r="P21" i="95"/>
  <c r="N21" i="95"/>
  <c r="K21" i="95"/>
  <c r="I21" i="95"/>
  <c r="G21" i="95"/>
  <c r="AH41" i="95"/>
  <c r="AF41" i="95"/>
  <c r="AD41" i="95"/>
  <c r="AB41" i="95"/>
  <c r="Z41" i="95"/>
  <c r="X41" i="95"/>
  <c r="V41" i="95"/>
  <c r="T41" i="95"/>
  <c r="R41" i="95"/>
  <c r="P41" i="95"/>
  <c r="N41" i="95"/>
  <c r="K41" i="95"/>
  <c r="I41" i="95"/>
  <c r="G41" i="95"/>
  <c r="AH40" i="95"/>
  <c r="AF40" i="95"/>
  <c r="AD40" i="95"/>
  <c r="AB40" i="95"/>
  <c r="Z40" i="95"/>
  <c r="X40" i="95"/>
  <c r="V40" i="95"/>
  <c r="T40" i="95"/>
  <c r="R40" i="95"/>
  <c r="P40" i="95"/>
  <c r="N40" i="95"/>
  <c r="K40" i="95"/>
  <c r="I40" i="95"/>
  <c r="G40" i="95"/>
  <c r="AH14" i="95"/>
  <c r="AF14" i="95"/>
  <c r="AD14" i="95"/>
  <c r="AB14" i="95"/>
  <c r="Z14" i="95"/>
  <c r="X14" i="95"/>
  <c r="V14" i="95"/>
  <c r="T14" i="95"/>
  <c r="R14" i="95"/>
  <c r="P14" i="95"/>
  <c r="N14" i="95"/>
  <c r="K14" i="95"/>
  <c r="I14" i="95"/>
  <c r="G14" i="95"/>
  <c r="AH50" i="95"/>
  <c r="AF50" i="95"/>
  <c r="AD50" i="95"/>
  <c r="AB50" i="95"/>
  <c r="Z50" i="95"/>
  <c r="X50" i="95"/>
  <c r="V50" i="95"/>
  <c r="T50" i="95"/>
  <c r="R50" i="95"/>
  <c r="P50" i="95"/>
  <c r="N50" i="95"/>
  <c r="K50" i="95"/>
  <c r="I50" i="95"/>
  <c r="G50" i="95"/>
  <c r="AH39" i="95"/>
  <c r="AF39" i="95"/>
  <c r="AD39" i="95"/>
  <c r="AB39" i="95"/>
  <c r="Z39" i="95"/>
  <c r="X39" i="95"/>
  <c r="V39" i="95"/>
  <c r="T39" i="95"/>
  <c r="R39" i="95"/>
  <c r="P39" i="95"/>
  <c r="N39" i="95"/>
  <c r="K39" i="95"/>
  <c r="I39" i="95"/>
  <c r="G39" i="95"/>
  <c r="AH90" i="95"/>
  <c r="AF90" i="95"/>
  <c r="AD90" i="95"/>
  <c r="AB90" i="95"/>
  <c r="Z90" i="95"/>
  <c r="X90" i="95"/>
  <c r="V90" i="95"/>
  <c r="T90" i="95"/>
  <c r="R90" i="95"/>
  <c r="P90" i="95"/>
  <c r="N90" i="95"/>
  <c r="K90" i="95"/>
  <c r="I90" i="95"/>
  <c r="G90" i="95"/>
  <c r="AH20" i="95"/>
  <c r="AF20" i="95"/>
  <c r="AD20" i="95"/>
  <c r="AB20" i="95"/>
  <c r="Z20" i="95"/>
  <c r="X20" i="95"/>
  <c r="V20" i="95"/>
  <c r="T20" i="95"/>
  <c r="R20" i="95"/>
  <c r="P20" i="95"/>
  <c r="N20" i="95"/>
  <c r="K20" i="95"/>
  <c r="I20" i="95"/>
  <c r="G20" i="95"/>
  <c r="AH10" i="95"/>
  <c r="AF10" i="95"/>
  <c r="AD10" i="95"/>
  <c r="AB10" i="95"/>
  <c r="Z10" i="95"/>
  <c r="X10" i="95"/>
  <c r="V10" i="95"/>
  <c r="T10" i="95"/>
  <c r="R10" i="95"/>
  <c r="P10" i="95"/>
  <c r="N10" i="95"/>
  <c r="K10" i="95"/>
  <c r="I10" i="95"/>
  <c r="G10" i="95"/>
  <c r="AH78" i="95"/>
  <c r="AF78" i="95"/>
  <c r="AD78" i="95"/>
  <c r="AB78" i="95"/>
  <c r="Z78" i="95"/>
  <c r="X78" i="95"/>
  <c r="V78" i="95"/>
  <c r="T78" i="95"/>
  <c r="R78" i="95"/>
  <c r="P78" i="95"/>
  <c r="N78" i="95"/>
  <c r="K78" i="95"/>
  <c r="I78" i="95"/>
  <c r="G78" i="95"/>
  <c r="AH19" i="95"/>
  <c r="AF19" i="95"/>
  <c r="AD19" i="95"/>
  <c r="AB19" i="95"/>
  <c r="Z19" i="95"/>
  <c r="X19" i="95"/>
  <c r="V19" i="95"/>
  <c r="T19" i="95"/>
  <c r="R19" i="95"/>
  <c r="P19" i="95"/>
  <c r="N19" i="95"/>
  <c r="K19" i="95"/>
  <c r="I19" i="95"/>
  <c r="G19" i="95"/>
  <c r="AH77" i="95"/>
  <c r="AF77" i="95"/>
  <c r="AD77" i="95"/>
  <c r="AB77" i="95"/>
  <c r="Z77" i="95"/>
  <c r="X77" i="95"/>
  <c r="V77" i="95"/>
  <c r="T77" i="95"/>
  <c r="R77" i="95"/>
  <c r="P77" i="95"/>
  <c r="N77" i="95"/>
  <c r="K77" i="95"/>
  <c r="I77" i="95"/>
  <c r="G77" i="95"/>
  <c r="AH38" i="95"/>
  <c r="AF38" i="95"/>
  <c r="AD38" i="95"/>
  <c r="AB38" i="95"/>
  <c r="Z38" i="95"/>
  <c r="X38" i="95"/>
  <c r="V38" i="95"/>
  <c r="T38" i="95"/>
  <c r="R38" i="95"/>
  <c r="P38" i="95"/>
  <c r="N38" i="95"/>
  <c r="K38" i="95"/>
  <c r="I38" i="95"/>
  <c r="G38" i="95"/>
  <c r="AH49" i="95"/>
  <c r="AF49" i="95"/>
  <c r="AD49" i="95"/>
  <c r="AB49" i="95"/>
  <c r="Z49" i="95"/>
  <c r="X49" i="95"/>
  <c r="V49" i="95"/>
  <c r="T49" i="95"/>
  <c r="R49" i="95"/>
  <c r="P49" i="95"/>
  <c r="N49" i="95"/>
  <c r="K49" i="95"/>
  <c r="I49" i="95"/>
  <c r="G49" i="95"/>
  <c r="AH71" i="95"/>
  <c r="AF71" i="95"/>
  <c r="AD71" i="95"/>
  <c r="AB71" i="95"/>
  <c r="Z71" i="95"/>
  <c r="X71" i="95"/>
  <c r="V71" i="95"/>
  <c r="T71" i="95"/>
  <c r="R71" i="95"/>
  <c r="P71" i="95"/>
  <c r="N71" i="95"/>
  <c r="K71" i="95"/>
  <c r="I71" i="95"/>
  <c r="G71" i="95"/>
  <c r="AH18" i="95"/>
  <c r="AF18" i="95"/>
  <c r="AD18" i="95"/>
  <c r="AB18" i="95"/>
  <c r="Z18" i="95"/>
  <c r="X18" i="95"/>
  <c r="V18" i="95"/>
  <c r="T18" i="95"/>
  <c r="R18" i="95"/>
  <c r="P18" i="95"/>
  <c r="N18" i="95"/>
  <c r="K18" i="95"/>
  <c r="I18" i="95"/>
  <c r="G18" i="95"/>
  <c r="AH9" i="95"/>
  <c r="AF9" i="95"/>
  <c r="AD9" i="95"/>
  <c r="AB9" i="95"/>
  <c r="Z9" i="95"/>
  <c r="X9" i="95"/>
  <c r="V9" i="95"/>
  <c r="T9" i="95"/>
  <c r="R9" i="95"/>
  <c r="P9" i="95"/>
  <c r="N9" i="95"/>
  <c r="K9" i="95"/>
  <c r="I9" i="95"/>
  <c r="G9" i="95"/>
  <c r="AH70" i="95"/>
  <c r="AF70" i="95"/>
  <c r="AD70" i="95"/>
  <c r="AB70" i="95"/>
  <c r="Z70" i="95"/>
  <c r="X70" i="95"/>
  <c r="V70" i="95"/>
  <c r="T70" i="95"/>
  <c r="R70" i="95"/>
  <c r="P70" i="95"/>
  <c r="N70" i="95"/>
  <c r="K70" i="95"/>
  <c r="I70" i="95"/>
  <c r="G70" i="95"/>
  <c r="AH37" i="95"/>
  <c r="AF37" i="95"/>
  <c r="AD37" i="95"/>
  <c r="AB37" i="95"/>
  <c r="Z37" i="95"/>
  <c r="X37" i="95"/>
  <c r="V37" i="95"/>
  <c r="T37" i="95"/>
  <c r="R37" i="95"/>
  <c r="P37" i="95"/>
  <c r="N37" i="95"/>
  <c r="K37" i="95"/>
  <c r="I37" i="95"/>
  <c r="G37" i="95"/>
  <c r="AH13" i="95"/>
  <c r="AF13" i="95"/>
  <c r="AD13" i="95"/>
  <c r="AB13" i="95"/>
  <c r="Z13" i="95"/>
  <c r="X13" i="95"/>
  <c r="V13" i="95"/>
  <c r="T13" i="95"/>
  <c r="R13" i="95"/>
  <c r="P13" i="95"/>
  <c r="N13" i="95"/>
  <c r="K13" i="95"/>
  <c r="I13" i="95"/>
  <c r="G13" i="95"/>
  <c r="AH69" i="95"/>
  <c r="AF69" i="95"/>
  <c r="AD69" i="95"/>
  <c r="AB69" i="95"/>
  <c r="Z69" i="95"/>
  <c r="X69" i="95"/>
  <c r="V69" i="95"/>
  <c r="T69" i="95"/>
  <c r="R69" i="95"/>
  <c r="P69" i="95"/>
  <c r="N69" i="95"/>
  <c r="K69" i="95"/>
  <c r="I69" i="95"/>
  <c r="G69" i="95"/>
  <c r="AH12" i="95"/>
  <c r="AF12" i="95"/>
  <c r="AD12" i="95"/>
  <c r="AB12" i="95"/>
  <c r="Z12" i="95"/>
  <c r="X12" i="95"/>
  <c r="V12" i="95"/>
  <c r="T12" i="95"/>
  <c r="R12" i="95"/>
  <c r="P12" i="95"/>
  <c r="N12" i="95"/>
  <c r="K12" i="95"/>
  <c r="I12" i="95"/>
  <c r="G12" i="95"/>
  <c r="AH68" i="95"/>
  <c r="AF68" i="95"/>
  <c r="AD68" i="95"/>
  <c r="AB68" i="95"/>
  <c r="Z68" i="95"/>
  <c r="X68" i="95"/>
  <c r="V68" i="95"/>
  <c r="T68" i="95"/>
  <c r="R68" i="95"/>
  <c r="P68" i="95"/>
  <c r="N68" i="95"/>
  <c r="K68" i="95"/>
  <c r="I68" i="95"/>
  <c r="G68" i="95"/>
  <c r="AH48" i="95"/>
  <c r="AF48" i="95"/>
  <c r="AD48" i="95"/>
  <c r="AB48" i="95"/>
  <c r="Z48" i="95"/>
  <c r="X48" i="95"/>
  <c r="V48" i="95"/>
  <c r="T48" i="95"/>
  <c r="R48" i="95"/>
  <c r="P48" i="95"/>
  <c r="N48" i="95"/>
  <c r="K48" i="95"/>
  <c r="I48" i="95"/>
  <c r="G48" i="95"/>
  <c r="AH36" i="95"/>
  <c r="AF36" i="95"/>
  <c r="AD36" i="95"/>
  <c r="AB36" i="95"/>
  <c r="Z36" i="95"/>
  <c r="X36" i="95"/>
  <c r="V36" i="95"/>
  <c r="T36" i="95"/>
  <c r="R36" i="95"/>
  <c r="P36" i="95"/>
  <c r="N36" i="95"/>
  <c r="K36" i="95"/>
  <c r="I36" i="95"/>
  <c r="G36" i="95"/>
  <c r="AH67" i="95"/>
  <c r="AF67" i="95"/>
  <c r="AD67" i="95"/>
  <c r="AB67" i="95"/>
  <c r="Z67" i="95"/>
  <c r="X67" i="95"/>
  <c r="V67" i="95"/>
  <c r="T67" i="95"/>
  <c r="R67" i="95"/>
  <c r="P67" i="95"/>
  <c r="N67" i="95"/>
  <c r="K67" i="95"/>
  <c r="I67" i="95"/>
  <c r="G67" i="95"/>
  <c r="AH35" i="95"/>
  <c r="AF35" i="95"/>
  <c r="AD35" i="95"/>
  <c r="AB35" i="95"/>
  <c r="Z35" i="95"/>
  <c r="X35" i="95"/>
  <c r="V35" i="95"/>
  <c r="T35" i="95"/>
  <c r="R35" i="95"/>
  <c r="P35" i="95"/>
  <c r="N35" i="95"/>
  <c r="K35" i="95"/>
  <c r="I35" i="95"/>
  <c r="G35" i="95"/>
  <c r="AH66" i="95"/>
  <c r="AF66" i="95"/>
  <c r="AD66" i="95"/>
  <c r="AB66" i="95"/>
  <c r="Z66" i="95"/>
  <c r="X66" i="95"/>
  <c r="V66" i="95"/>
  <c r="T66" i="95"/>
  <c r="R66" i="95"/>
  <c r="P66" i="95"/>
  <c r="N66" i="95"/>
  <c r="K66" i="95"/>
  <c r="I66" i="95"/>
  <c r="G66" i="95"/>
  <c r="AH76" i="95"/>
  <c r="AF76" i="95"/>
  <c r="AD76" i="95"/>
  <c r="AB76" i="95"/>
  <c r="Z76" i="95"/>
  <c r="X76" i="95"/>
  <c r="V76" i="95"/>
  <c r="T76" i="95"/>
  <c r="R76" i="95"/>
  <c r="P76" i="95"/>
  <c r="N76" i="95"/>
  <c r="K76" i="95"/>
  <c r="I76" i="95"/>
  <c r="G76" i="95"/>
  <c r="AH6" i="95"/>
  <c r="AF6" i="95"/>
  <c r="AD6" i="95"/>
  <c r="AB6" i="95"/>
  <c r="Z6" i="95"/>
  <c r="X6" i="95"/>
  <c r="V6" i="95"/>
  <c r="T6" i="95"/>
  <c r="R6" i="95"/>
  <c r="P6" i="95"/>
  <c r="N6" i="95"/>
  <c r="K6" i="95"/>
  <c r="I6" i="95"/>
  <c r="G6" i="95"/>
  <c r="AH34" i="95"/>
  <c r="AF34" i="95"/>
  <c r="AD34" i="95"/>
  <c r="AB34" i="95"/>
  <c r="Z34" i="95"/>
  <c r="X34" i="95"/>
  <c r="V34" i="95"/>
  <c r="T34" i="95"/>
  <c r="R34" i="95"/>
  <c r="P34" i="95"/>
  <c r="N34" i="95"/>
  <c r="K34" i="95"/>
  <c r="I34" i="95"/>
  <c r="G34" i="95"/>
  <c r="AH33" i="95"/>
  <c r="AF33" i="95"/>
  <c r="AD33" i="95"/>
  <c r="AB33" i="95"/>
  <c r="Z33" i="95"/>
  <c r="X33" i="95"/>
  <c r="V33" i="95"/>
  <c r="T33" i="95"/>
  <c r="R33" i="95"/>
  <c r="P33" i="95"/>
  <c r="N33" i="95"/>
  <c r="K33" i="95"/>
  <c r="I33" i="95"/>
  <c r="G33" i="95"/>
  <c r="AH59" i="95"/>
  <c r="AF59" i="95"/>
  <c r="AD59" i="95"/>
  <c r="AB59" i="95"/>
  <c r="Z59" i="95"/>
  <c r="X59" i="95"/>
  <c r="V59" i="95"/>
  <c r="T59" i="95"/>
  <c r="R59" i="95"/>
  <c r="P59" i="95"/>
  <c r="N59" i="95"/>
  <c r="K59" i="95"/>
  <c r="I59" i="95"/>
  <c r="G59" i="95"/>
  <c r="AH32" i="95"/>
  <c r="AF32" i="95"/>
  <c r="AD32" i="95"/>
  <c r="AB32" i="95"/>
  <c r="Z32" i="95"/>
  <c r="X32" i="95"/>
  <c r="V32" i="95"/>
  <c r="T32" i="95"/>
  <c r="R32" i="95"/>
  <c r="P32" i="95"/>
  <c r="N32" i="95"/>
  <c r="K32" i="95"/>
  <c r="I32" i="95"/>
  <c r="G32" i="95"/>
  <c r="AH8" i="95"/>
  <c r="AF8" i="95"/>
  <c r="AD8" i="95"/>
  <c r="AB8" i="95"/>
  <c r="Z8" i="95"/>
  <c r="X8" i="95"/>
  <c r="V8" i="95"/>
  <c r="T8" i="95"/>
  <c r="R8" i="95"/>
  <c r="P8" i="95"/>
  <c r="N8" i="95"/>
  <c r="K8" i="95"/>
  <c r="I8" i="95"/>
  <c r="G8" i="95"/>
  <c r="AH31" i="95"/>
  <c r="AF31" i="95"/>
  <c r="AD31" i="95"/>
  <c r="AB31" i="95"/>
  <c r="Z31" i="95"/>
  <c r="X31" i="95"/>
  <c r="V31" i="95"/>
  <c r="T31" i="95"/>
  <c r="R31" i="95"/>
  <c r="P31" i="95"/>
  <c r="N31" i="95"/>
  <c r="K31" i="95"/>
  <c r="I31" i="95"/>
  <c r="G31" i="95"/>
  <c r="AH58" i="95"/>
  <c r="AF58" i="95"/>
  <c r="AD58" i="95"/>
  <c r="AB58" i="95"/>
  <c r="Z58" i="95"/>
  <c r="X58" i="95"/>
  <c r="V58" i="95"/>
  <c r="T58" i="95"/>
  <c r="R58" i="95"/>
  <c r="P58" i="95"/>
  <c r="N58" i="95"/>
  <c r="K58" i="95"/>
  <c r="I58" i="95"/>
  <c r="G58" i="95"/>
  <c r="AH47" i="95"/>
  <c r="AF47" i="95"/>
  <c r="AD47" i="95"/>
  <c r="AB47" i="95"/>
  <c r="Z47" i="95"/>
  <c r="X47" i="95"/>
  <c r="V47" i="95"/>
  <c r="T47" i="95"/>
  <c r="R47" i="95"/>
  <c r="P47" i="95"/>
  <c r="N47" i="95"/>
  <c r="K47" i="95"/>
  <c r="I47" i="95"/>
  <c r="G47" i="95"/>
  <c r="AH46" i="95"/>
  <c r="AF46" i="95"/>
  <c r="AD46" i="95"/>
  <c r="AB46" i="95"/>
  <c r="Z46" i="95"/>
  <c r="X46" i="95"/>
  <c r="V46" i="95"/>
  <c r="T46" i="95"/>
  <c r="R46" i="95"/>
  <c r="P46" i="95"/>
  <c r="N46" i="95"/>
  <c r="K46" i="95"/>
  <c r="I46" i="95"/>
  <c r="G46" i="95"/>
  <c r="AH30" i="95"/>
  <c r="AF30" i="95"/>
  <c r="AD30" i="95"/>
  <c r="AB30" i="95"/>
  <c r="Z30" i="95"/>
  <c r="X30" i="95"/>
  <c r="V30" i="95"/>
  <c r="T30" i="95"/>
  <c r="R30" i="95"/>
  <c r="P30" i="95"/>
  <c r="N30" i="95"/>
  <c r="K30" i="95"/>
  <c r="I30" i="95"/>
  <c r="G30" i="95"/>
  <c r="AH7" i="95"/>
  <c r="AF7" i="95"/>
  <c r="AD7" i="95"/>
  <c r="AB7" i="95"/>
  <c r="Z7" i="95"/>
  <c r="X7" i="95"/>
  <c r="V7" i="95"/>
  <c r="T7" i="95"/>
  <c r="R7" i="95"/>
  <c r="P7" i="95"/>
  <c r="N7" i="95"/>
  <c r="K7" i="95"/>
  <c r="I7" i="95"/>
  <c r="G7" i="95"/>
  <c r="AH29" i="95"/>
  <c r="AF29" i="95"/>
  <c r="AD29" i="95"/>
  <c r="AB29" i="95"/>
  <c r="Z29" i="95"/>
  <c r="X29" i="95"/>
  <c r="V29" i="95"/>
  <c r="T29" i="95"/>
  <c r="R29" i="95"/>
  <c r="P29" i="95"/>
  <c r="N29" i="95"/>
  <c r="K29" i="95"/>
  <c r="I29" i="95"/>
  <c r="G29" i="95"/>
  <c r="AH28" i="95"/>
  <c r="AF28" i="95"/>
  <c r="AD28" i="95"/>
  <c r="AB28" i="95"/>
  <c r="Z28" i="95"/>
  <c r="X28" i="95"/>
  <c r="V28" i="95"/>
  <c r="T28" i="95"/>
  <c r="R28" i="95"/>
  <c r="P28" i="95"/>
  <c r="N28" i="95"/>
  <c r="K28" i="95"/>
  <c r="I28" i="95"/>
  <c r="G28" i="95"/>
  <c r="AH5" i="95"/>
  <c r="AF5" i="95"/>
  <c r="AD5" i="95"/>
  <c r="AB5" i="95"/>
  <c r="Z5" i="95"/>
  <c r="X5" i="95"/>
  <c r="V5" i="95"/>
  <c r="T5" i="95"/>
  <c r="R5" i="95"/>
  <c r="P5" i="95"/>
  <c r="N5" i="95"/>
  <c r="K5" i="95"/>
  <c r="I5" i="95"/>
  <c r="G5" i="95"/>
  <c r="AH113" i="94"/>
  <c r="AF113" i="94"/>
  <c r="AD113" i="94"/>
  <c r="AB113" i="94"/>
  <c r="Z113" i="94"/>
  <c r="X113" i="94"/>
  <c r="V113" i="94"/>
  <c r="T113" i="94"/>
  <c r="R113" i="94"/>
  <c r="P113" i="94"/>
  <c r="N113" i="94"/>
  <c r="K113" i="94"/>
  <c r="I113" i="94"/>
  <c r="G113" i="94"/>
  <c r="AH112" i="94"/>
  <c r="AF112" i="94"/>
  <c r="AD112" i="94"/>
  <c r="AB112" i="94"/>
  <c r="Z112" i="94"/>
  <c r="X112" i="94"/>
  <c r="V112" i="94"/>
  <c r="T112" i="94"/>
  <c r="R112" i="94"/>
  <c r="P112" i="94"/>
  <c r="N112" i="94"/>
  <c r="K112" i="94"/>
  <c r="I112" i="94"/>
  <c r="AH111" i="94"/>
  <c r="AF111" i="94"/>
  <c r="AD111" i="94"/>
  <c r="AB111" i="94"/>
  <c r="Z111" i="94"/>
  <c r="X111" i="94"/>
  <c r="V111" i="94"/>
  <c r="T111" i="94"/>
  <c r="R111" i="94"/>
  <c r="P111" i="94"/>
  <c r="N111" i="94"/>
  <c r="K111" i="94"/>
  <c r="I111" i="94"/>
  <c r="G111" i="94"/>
  <c r="AH110" i="94"/>
  <c r="AF110" i="94"/>
  <c r="AD110" i="94"/>
  <c r="AB110" i="94"/>
  <c r="Z110" i="94"/>
  <c r="X110" i="94"/>
  <c r="V110" i="94"/>
  <c r="T110" i="94"/>
  <c r="R110" i="94"/>
  <c r="P110" i="94"/>
  <c r="N110" i="94"/>
  <c r="K110" i="94"/>
  <c r="I110" i="94"/>
  <c r="AI110" i="94" s="1"/>
  <c r="AH109" i="94"/>
  <c r="AF109" i="94"/>
  <c r="AD109" i="94"/>
  <c r="AB109" i="94"/>
  <c r="Z109" i="94"/>
  <c r="X109" i="94"/>
  <c r="V109" i="94"/>
  <c r="T109" i="94"/>
  <c r="R109" i="94"/>
  <c r="P109" i="94"/>
  <c r="N109" i="94"/>
  <c r="K109" i="94"/>
  <c r="I109" i="94"/>
  <c r="G109" i="94"/>
  <c r="AI109" i="94" s="1"/>
  <c r="AH108" i="94"/>
  <c r="AF108" i="94"/>
  <c r="AD108" i="94"/>
  <c r="AB108" i="94"/>
  <c r="Z108" i="94"/>
  <c r="X108" i="94"/>
  <c r="V108" i="94"/>
  <c r="T108" i="94"/>
  <c r="R108" i="94"/>
  <c r="P108" i="94"/>
  <c r="N108" i="94"/>
  <c r="K108" i="94"/>
  <c r="I108" i="94"/>
  <c r="G108" i="94"/>
  <c r="AI108" i="94" s="1"/>
  <c r="AH107" i="94"/>
  <c r="AF107" i="94"/>
  <c r="AD107" i="94"/>
  <c r="AB107" i="94"/>
  <c r="Z107" i="94"/>
  <c r="X107" i="94"/>
  <c r="V107" i="94"/>
  <c r="T107" i="94"/>
  <c r="R107" i="94"/>
  <c r="P107" i="94"/>
  <c r="N107" i="94"/>
  <c r="K107" i="94"/>
  <c r="I107" i="94"/>
  <c r="G107" i="94"/>
  <c r="AI107" i="94" s="1"/>
  <c r="AH106" i="94"/>
  <c r="AF106" i="94"/>
  <c r="AD106" i="94"/>
  <c r="AB106" i="94"/>
  <c r="Z106" i="94"/>
  <c r="X106" i="94"/>
  <c r="V106" i="94"/>
  <c r="T106" i="94"/>
  <c r="R106" i="94"/>
  <c r="P106" i="94"/>
  <c r="N106" i="94"/>
  <c r="K106" i="94"/>
  <c r="AI106" i="94" s="1"/>
  <c r="I106" i="94"/>
  <c r="AH105" i="94"/>
  <c r="AF105" i="94"/>
  <c r="AD105" i="94"/>
  <c r="AB105" i="94"/>
  <c r="Z105" i="94"/>
  <c r="X105" i="94"/>
  <c r="V105" i="94"/>
  <c r="T105" i="94"/>
  <c r="R105" i="94"/>
  <c r="P105" i="94"/>
  <c r="N105" i="94"/>
  <c r="K105" i="94"/>
  <c r="I105" i="94"/>
  <c r="G105" i="94"/>
  <c r="AH104" i="94"/>
  <c r="AF104" i="94"/>
  <c r="AD104" i="94"/>
  <c r="AB104" i="94"/>
  <c r="Z104" i="94"/>
  <c r="X104" i="94"/>
  <c r="V104" i="94"/>
  <c r="T104" i="94"/>
  <c r="R104" i="94"/>
  <c r="P104" i="94"/>
  <c r="N104" i="94"/>
  <c r="K104" i="94"/>
  <c r="I104" i="94"/>
  <c r="AI104" i="94" s="1"/>
  <c r="AH103" i="94"/>
  <c r="AF103" i="94"/>
  <c r="AD103" i="94"/>
  <c r="AB103" i="94"/>
  <c r="Z103" i="94"/>
  <c r="X103" i="94"/>
  <c r="V103" i="94"/>
  <c r="T103" i="94"/>
  <c r="R103" i="94"/>
  <c r="P103" i="94"/>
  <c r="N103" i="94"/>
  <c r="K103" i="94"/>
  <c r="I103" i="94"/>
  <c r="AH102" i="94"/>
  <c r="AF102" i="94"/>
  <c r="AD102" i="94"/>
  <c r="AB102" i="94"/>
  <c r="Z102" i="94"/>
  <c r="X102" i="94"/>
  <c r="V102" i="94"/>
  <c r="T102" i="94"/>
  <c r="R102" i="94"/>
  <c r="P102" i="94"/>
  <c r="N102" i="94"/>
  <c r="K102" i="94"/>
  <c r="I102" i="94"/>
  <c r="AI102" i="94" s="1"/>
  <c r="AH101" i="94"/>
  <c r="AF101" i="94"/>
  <c r="AD101" i="94"/>
  <c r="AB101" i="94"/>
  <c r="Z101" i="94"/>
  <c r="X101" i="94"/>
  <c r="V101" i="94"/>
  <c r="T101" i="94"/>
  <c r="R101" i="94"/>
  <c r="P101" i="94"/>
  <c r="N101" i="94"/>
  <c r="K101" i="94"/>
  <c r="I101" i="94"/>
  <c r="G101" i="94"/>
  <c r="AI101" i="94" s="1"/>
  <c r="AH100" i="94"/>
  <c r="AF100" i="94"/>
  <c r="AD100" i="94"/>
  <c r="AB100" i="94"/>
  <c r="Z100" i="94"/>
  <c r="X100" i="94"/>
  <c r="V100" i="94"/>
  <c r="T100" i="94"/>
  <c r="R100" i="94"/>
  <c r="P100" i="94"/>
  <c r="N100" i="94"/>
  <c r="K100" i="94"/>
  <c r="AI100" i="94" s="1"/>
  <c r="I100" i="94"/>
  <c r="AH99" i="94"/>
  <c r="AF99" i="94"/>
  <c r="AD99" i="94"/>
  <c r="AB99" i="94"/>
  <c r="Z99" i="94"/>
  <c r="X99" i="94"/>
  <c r="V99" i="94"/>
  <c r="T99" i="94"/>
  <c r="R99" i="94"/>
  <c r="P99" i="94"/>
  <c r="N99" i="94"/>
  <c r="K99" i="94"/>
  <c r="I99" i="94"/>
  <c r="AH98" i="94"/>
  <c r="AF98" i="94"/>
  <c r="AD98" i="94"/>
  <c r="AB98" i="94"/>
  <c r="Z98" i="94"/>
  <c r="X98" i="94"/>
  <c r="V98" i="94"/>
  <c r="T98" i="94"/>
  <c r="R98" i="94"/>
  <c r="P98" i="94"/>
  <c r="N98" i="94"/>
  <c r="K98" i="94"/>
  <c r="I98" i="94"/>
  <c r="G98" i="94"/>
  <c r="AI98" i="94" s="1"/>
  <c r="AH42" i="94"/>
  <c r="AF42" i="94"/>
  <c r="AD42" i="94"/>
  <c r="AB42" i="94"/>
  <c r="Z42" i="94"/>
  <c r="X42" i="94"/>
  <c r="V42" i="94"/>
  <c r="T42" i="94"/>
  <c r="R42" i="94"/>
  <c r="P42" i="94"/>
  <c r="N42" i="94"/>
  <c r="K42" i="94"/>
  <c r="I42" i="94"/>
  <c r="G42" i="94"/>
  <c r="AI42" i="94" s="1"/>
  <c r="AH68" i="94"/>
  <c r="AF68" i="94"/>
  <c r="AD68" i="94"/>
  <c r="AB68" i="94"/>
  <c r="Z68" i="94"/>
  <c r="X68" i="94"/>
  <c r="V68" i="94"/>
  <c r="T68" i="94"/>
  <c r="R68" i="94"/>
  <c r="P68" i="94"/>
  <c r="N68" i="94"/>
  <c r="K68" i="94"/>
  <c r="I68" i="94"/>
  <c r="G68" i="94"/>
  <c r="AI68" i="94" s="1"/>
  <c r="AH97" i="94"/>
  <c r="AF97" i="94"/>
  <c r="AD97" i="94"/>
  <c r="AB97" i="94"/>
  <c r="Z97" i="94"/>
  <c r="X97" i="94"/>
  <c r="V97" i="94"/>
  <c r="T97" i="94"/>
  <c r="R97" i="94"/>
  <c r="P97" i="94"/>
  <c r="N97" i="94"/>
  <c r="K97" i="94"/>
  <c r="I97" i="94"/>
  <c r="G97" i="94"/>
  <c r="AI97" i="94" s="1"/>
  <c r="AH96" i="94"/>
  <c r="AF96" i="94"/>
  <c r="AD96" i="94"/>
  <c r="AB96" i="94"/>
  <c r="Z96" i="94"/>
  <c r="X96" i="94"/>
  <c r="V96" i="94"/>
  <c r="T96" i="94"/>
  <c r="R96" i="94"/>
  <c r="P96" i="94"/>
  <c r="N96" i="94"/>
  <c r="K96" i="94"/>
  <c r="AI96" i="94" s="1"/>
  <c r="I96" i="94"/>
  <c r="AH95" i="94"/>
  <c r="AF95" i="94"/>
  <c r="AD95" i="94"/>
  <c r="AB95" i="94"/>
  <c r="Z95" i="94"/>
  <c r="X95" i="94"/>
  <c r="V95" i="94"/>
  <c r="T95" i="94"/>
  <c r="R95" i="94"/>
  <c r="P95" i="94"/>
  <c r="N95" i="94"/>
  <c r="K95" i="94"/>
  <c r="I95" i="94"/>
  <c r="AH94" i="94"/>
  <c r="AF94" i="94"/>
  <c r="AD94" i="94"/>
  <c r="AB94" i="94"/>
  <c r="Z94" i="94"/>
  <c r="X94" i="94"/>
  <c r="V94" i="94"/>
  <c r="T94" i="94"/>
  <c r="R94" i="94"/>
  <c r="P94" i="94"/>
  <c r="N94" i="94"/>
  <c r="K94" i="94"/>
  <c r="AI94" i="94" s="1"/>
  <c r="I94" i="94"/>
  <c r="AH93" i="94"/>
  <c r="AF93" i="94"/>
  <c r="AD93" i="94"/>
  <c r="AB93" i="94"/>
  <c r="Z93" i="94"/>
  <c r="X93" i="94"/>
  <c r="V93" i="94"/>
  <c r="T93" i="94"/>
  <c r="R93" i="94"/>
  <c r="P93" i="94"/>
  <c r="N93" i="94"/>
  <c r="K93" i="94"/>
  <c r="I93" i="94"/>
  <c r="G93" i="94"/>
  <c r="AH63" i="94"/>
  <c r="AF63" i="94"/>
  <c r="AD63" i="94"/>
  <c r="AB63" i="94"/>
  <c r="Z63" i="94"/>
  <c r="X63" i="94"/>
  <c r="V63" i="94"/>
  <c r="T63" i="94"/>
  <c r="R63" i="94"/>
  <c r="P63" i="94"/>
  <c r="N63" i="94"/>
  <c r="K63" i="94"/>
  <c r="I63" i="94"/>
  <c r="G63" i="94"/>
  <c r="AH92" i="94"/>
  <c r="AF92" i="94"/>
  <c r="AD92" i="94"/>
  <c r="AB92" i="94"/>
  <c r="Z92" i="94"/>
  <c r="X92" i="94"/>
  <c r="V92" i="94"/>
  <c r="T92" i="94"/>
  <c r="R92" i="94"/>
  <c r="P92" i="94"/>
  <c r="N92" i="94"/>
  <c r="K92" i="94"/>
  <c r="I92" i="94"/>
  <c r="G92" i="94"/>
  <c r="AH91" i="94"/>
  <c r="AF91" i="94"/>
  <c r="AD91" i="94"/>
  <c r="AB91" i="94"/>
  <c r="Z91" i="94"/>
  <c r="X91" i="94"/>
  <c r="V91" i="94"/>
  <c r="T91" i="94"/>
  <c r="R91" i="94"/>
  <c r="P91" i="94"/>
  <c r="N91" i="94"/>
  <c r="K91" i="94"/>
  <c r="I91" i="94"/>
  <c r="G91" i="94"/>
  <c r="AH90" i="94"/>
  <c r="AF90" i="94"/>
  <c r="AD90" i="94"/>
  <c r="AB90" i="94"/>
  <c r="Z90" i="94"/>
  <c r="X90" i="94"/>
  <c r="V90" i="94"/>
  <c r="T90" i="94"/>
  <c r="R90" i="94"/>
  <c r="P90" i="94"/>
  <c r="N90" i="94"/>
  <c r="K90" i="94"/>
  <c r="I90" i="94"/>
  <c r="G90" i="94"/>
  <c r="AH89" i="94"/>
  <c r="AF89" i="94"/>
  <c r="AD89" i="94"/>
  <c r="AB89" i="94"/>
  <c r="Z89" i="94"/>
  <c r="X89" i="94"/>
  <c r="V89" i="94"/>
  <c r="T89" i="94"/>
  <c r="R89" i="94"/>
  <c r="P89" i="94"/>
  <c r="N89" i="94"/>
  <c r="K89" i="94"/>
  <c r="I89" i="94"/>
  <c r="G89" i="94"/>
  <c r="AH88" i="94"/>
  <c r="AF88" i="94"/>
  <c r="AD88" i="94"/>
  <c r="AB88" i="94"/>
  <c r="Z88" i="94"/>
  <c r="X88" i="94"/>
  <c r="V88" i="94"/>
  <c r="T88" i="94"/>
  <c r="R88" i="94"/>
  <c r="P88" i="94"/>
  <c r="N88" i="94"/>
  <c r="K88" i="94"/>
  <c r="I88" i="94"/>
  <c r="AH65" i="94"/>
  <c r="AF65" i="94"/>
  <c r="AD65" i="94"/>
  <c r="AB65" i="94"/>
  <c r="Z65" i="94"/>
  <c r="X65" i="94"/>
  <c r="V65" i="94"/>
  <c r="T65" i="94"/>
  <c r="R65" i="94"/>
  <c r="P65" i="94"/>
  <c r="N65" i="94"/>
  <c r="K65" i="94"/>
  <c r="I65" i="94"/>
  <c r="G65" i="94"/>
  <c r="AI65" i="94" s="1"/>
  <c r="AH87" i="94"/>
  <c r="AF87" i="94"/>
  <c r="AD87" i="94"/>
  <c r="AB87" i="94"/>
  <c r="Z87" i="94"/>
  <c r="X87" i="94"/>
  <c r="V87" i="94"/>
  <c r="T87" i="94"/>
  <c r="R87" i="94"/>
  <c r="P87" i="94"/>
  <c r="N87" i="94"/>
  <c r="K87" i="94"/>
  <c r="I87" i="94"/>
  <c r="G87" i="94"/>
  <c r="AI87" i="94" s="1"/>
  <c r="AH86" i="94"/>
  <c r="AF86" i="94"/>
  <c r="AD86" i="94"/>
  <c r="AB86" i="94"/>
  <c r="Z86" i="94"/>
  <c r="X86" i="94"/>
  <c r="V86" i="94"/>
  <c r="T86" i="94"/>
  <c r="R86" i="94"/>
  <c r="P86" i="94"/>
  <c r="N86" i="94"/>
  <c r="K86" i="94"/>
  <c r="I86" i="94"/>
  <c r="G86" i="94"/>
  <c r="AI86" i="94" s="1"/>
  <c r="AH85" i="94"/>
  <c r="AF85" i="94"/>
  <c r="AD85" i="94"/>
  <c r="AB85" i="94"/>
  <c r="Z85" i="94"/>
  <c r="X85" i="94"/>
  <c r="V85" i="94"/>
  <c r="T85" i="94"/>
  <c r="R85" i="94"/>
  <c r="P85" i="94"/>
  <c r="N85" i="94"/>
  <c r="K85" i="94"/>
  <c r="I85" i="94"/>
  <c r="AH46" i="94"/>
  <c r="AF46" i="94"/>
  <c r="AD46" i="94"/>
  <c r="AB46" i="94"/>
  <c r="Z46" i="94"/>
  <c r="X46" i="94"/>
  <c r="V46" i="94"/>
  <c r="T46" i="94"/>
  <c r="R46" i="94"/>
  <c r="P46" i="94"/>
  <c r="N46" i="94"/>
  <c r="K46" i="94"/>
  <c r="I46" i="94"/>
  <c r="G46" i="94"/>
  <c r="AH84" i="94"/>
  <c r="AF84" i="94"/>
  <c r="AD84" i="94"/>
  <c r="AB84" i="94"/>
  <c r="Z84" i="94"/>
  <c r="X84" i="94"/>
  <c r="V84" i="94"/>
  <c r="T84" i="94"/>
  <c r="R84" i="94"/>
  <c r="P84" i="94"/>
  <c r="N84" i="94"/>
  <c r="K84" i="94"/>
  <c r="I84" i="94"/>
  <c r="G84" i="94"/>
  <c r="AH54" i="94"/>
  <c r="AF54" i="94"/>
  <c r="AD54" i="94"/>
  <c r="AB54" i="94"/>
  <c r="Z54" i="94"/>
  <c r="X54" i="94"/>
  <c r="V54" i="94"/>
  <c r="T54" i="94"/>
  <c r="R54" i="94"/>
  <c r="P54" i="94"/>
  <c r="N54" i="94"/>
  <c r="K54" i="94"/>
  <c r="I54" i="94"/>
  <c r="G54" i="94"/>
  <c r="AH83" i="94"/>
  <c r="AF83" i="94"/>
  <c r="AD83" i="94"/>
  <c r="AB83" i="94"/>
  <c r="Z83" i="94"/>
  <c r="X83" i="94"/>
  <c r="V83" i="94"/>
  <c r="T83" i="94"/>
  <c r="R83" i="94"/>
  <c r="P83" i="94"/>
  <c r="N83" i="94"/>
  <c r="K83" i="94"/>
  <c r="I83" i="94"/>
  <c r="G83" i="94"/>
  <c r="AH67" i="94"/>
  <c r="AF67" i="94"/>
  <c r="AD67" i="94"/>
  <c r="AB67" i="94"/>
  <c r="Z67" i="94"/>
  <c r="X67" i="94"/>
  <c r="V67" i="94"/>
  <c r="T67" i="94"/>
  <c r="R67" i="94"/>
  <c r="P67" i="94"/>
  <c r="N67" i="94"/>
  <c r="K67" i="94"/>
  <c r="I67" i="94"/>
  <c r="G67" i="94"/>
  <c r="AH61" i="94"/>
  <c r="AF61" i="94"/>
  <c r="AD61" i="94"/>
  <c r="AB61" i="94"/>
  <c r="Z61" i="94"/>
  <c r="X61" i="94"/>
  <c r="V61" i="94"/>
  <c r="T61" i="94"/>
  <c r="R61" i="94"/>
  <c r="P61" i="94"/>
  <c r="N61" i="94"/>
  <c r="K61" i="94"/>
  <c r="I61" i="94"/>
  <c r="G61" i="94"/>
  <c r="AH82" i="94"/>
  <c r="AF82" i="94"/>
  <c r="AD82" i="94"/>
  <c r="AB82" i="94"/>
  <c r="Z82" i="94"/>
  <c r="X82" i="94"/>
  <c r="V82" i="94"/>
  <c r="T82" i="94"/>
  <c r="R82" i="94"/>
  <c r="P82" i="94"/>
  <c r="N82" i="94"/>
  <c r="K82" i="94"/>
  <c r="I82" i="94"/>
  <c r="G82" i="94"/>
  <c r="AH48" i="94"/>
  <c r="AF48" i="94"/>
  <c r="AD48" i="94"/>
  <c r="AB48" i="94"/>
  <c r="Z48" i="94"/>
  <c r="X48" i="94"/>
  <c r="V48" i="94"/>
  <c r="T48" i="94"/>
  <c r="R48" i="94"/>
  <c r="P48" i="94"/>
  <c r="N48" i="94"/>
  <c r="K48" i="94"/>
  <c r="I48" i="94"/>
  <c r="G48" i="94"/>
  <c r="AH81" i="94"/>
  <c r="AF81" i="94"/>
  <c r="AD81" i="94"/>
  <c r="AB81" i="94"/>
  <c r="Z81" i="94"/>
  <c r="X81" i="94"/>
  <c r="V81" i="94"/>
  <c r="T81" i="94"/>
  <c r="R81" i="94"/>
  <c r="P81" i="94"/>
  <c r="N81" i="94"/>
  <c r="K81" i="94"/>
  <c r="I81" i="94"/>
  <c r="G81" i="94"/>
  <c r="AH45" i="94"/>
  <c r="AF45" i="94"/>
  <c r="AD45" i="94"/>
  <c r="AB45" i="94"/>
  <c r="Z45" i="94"/>
  <c r="X45" i="94"/>
  <c r="V45" i="94"/>
  <c r="T45" i="94"/>
  <c r="R45" i="94"/>
  <c r="P45" i="94"/>
  <c r="N45" i="94"/>
  <c r="K45" i="94"/>
  <c r="I45" i="94"/>
  <c r="G45" i="94"/>
  <c r="AH80" i="94"/>
  <c r="AF80" i="94"/>
  <c r="AD80" i="94"/>
  <c r="AB80" i="94"/>
  <c r="Z80" i="94"/>
  <c r="X80" i="94"/>
  <c r="V80" i="94"/>
  <c r="T80" i="94"/>
  <c r="R80" i="94"/>
  <c r="P80" i="94"/>
  <c r="N80" i="94"/>
  <c r="K80" i="94"/>
  <c r="I80" i="94"/>
  <c r="G80" i="94"/>
  <c r="AH57" i="94"/>
  <c r="AF57" i="94"/>
  <c r="AD57" i="94"/>
  <c r="AB57" i="94"/>
  <c r="Z57" i="94"/>
  <c r="X57" i="94"/>
  <c r="V57" i="94"/>
  <c r="T57" i="94"/>
  <c r="R57" i="94"/>
  <c r="P57" i="94"/>
  <c r="N57" i="94"/>
  <c r="K57" i="94"/>
  <c r="I57" i="94"/>
  <c r="G57" i="94"/>
  <c r="AH55" i="94"/>
  <c r="AF55" i="94"/>
  <c r="AD55" i="94"/>
  <c r="AB55" i="94"/>
  <c r="Z55" i="94"/>
  <c r="X55" i="94"/>
  <c r="V55" i="94"/>
  <c r="T55" i="94"/>
  <c r="R55" i="94"/>
  <c r="P55" i="94"/>
  <c r="N55" i="94"/>
  <c r="K55" i="94"/>
  <c r="I55" i="94"/>
  <c r="G55" i="94"/>
  <c r="AH79" i="94"/>
  <c r="AF79" i="94"/>
  <c r="AD79" i="94"/>
  <c r="AB79" i="94"/>
  <c r="Z79" i="94"/>
  <c r="X79" i="94"/>
  <c r="V79" i="94"/>
  <c r="T79" i="94"/>
  <c r="R79" i="94"/>
  <c r="P79" i="94"/>
  <c r="N79" i="94"/>
  <c r="K79" i="94"/>
  <c r="I79" i="94"/>
  <c r="G79" i="94"/>
  <c r="AH66" i="94"/>
  <c r="AF66" i="94"/>
  <c r="AD66" i="94"/>
  <c r="AB66" i="94"/>
  <c r="Z66" i="94"/>
  <c r="X66" i="94"/>
  <c r="V66" i="94"/>
  <c r="T66" i="94"/>
  <c r="R66" i="94"/>
  <c r="P66" i="94"/>
  <c r="N66" i="94"/>
  <c r="K66" i="94"/>
  <c r="I66" i="94"/>
  <c r="G66" i="94"/>
  <c r="AH53" i="94"/>
  <c r="AF53" i="94"/>
  <c r="AD53" i="94"/>
  <c r="AB53" i="94"/>
  <c r="Z53" i="94"/>
  <c r="X53" i="94"/>
  <c r="V53" i="94"/>
  <c r="T53" i="94"/>
  <c r="R53" i="94"/>
  <c r="P53" i="94"/>
  <c r="N53" i="94"/>
  <c r="K53" i="94"/>
  <c r="I53" i="94"/>
  <c r="G53" i="94"/>
  <c r="AH36" i="94"/>
  <c r="AF36" i="94"/>
  <c r="AD36" i="94"/>
  <c r="AB36" i="94"/>
  <c r="Z36" i="94"/>
  <c r="X36" i="94"/>
  <c r="V36" i="94"/>
  <c r="T36" i="94"/>
  <c r="R36" i="94"/>
  <c r="P36" i="94"/>
  <c r="N36" i="94"/>
  <c r="K36" i="94"/>
  <c r="I36" i="94"/>
  <c r="G36" i="94"/>
  <c r="AH78" i="94"/>
  <c r="AF78" i="94"/>
  <c r="AD78" i="94"/>
  <c r="AB78" i="94"/>
  <c r="Z78" i="94"/>
  <c r="X78" i="94"/>
  <c r="V78" i="94"/>
  <c r="T78" i="94"/>
  <c r="R78" i="94"/>
  <c r="P78" i="94"/>
  <c r="N78" i="94"/>
  <c r="K78" i="94"/>
  <c r="I78" i="94"/>
  <c r="G78" i="94"/>
  <c r="AH41" i="94"/>
  <c r="AF41" i="94"/>
  <c r="AD41" i="94"/>
  <c r="AB41" i="94"/>
  <c r="Z41" i="94"/>
  <c r="X41" i="94"/>
  <c r="V41" i="94"/>
  <c r="T41" i="94"/>
  <c r="R41" i="94"/>
  <c r="P41" i="94"/>
  <c r="N41" i="94"/>
  <c r="K41" i="94"/>
  <c r="I41" i="94"/>
  <c r="G41" i="94"/>
  <c r="AH32" i="94"/>
  <c r="AF32" i="94"/>
  <c r="AD32" i="94"/>
  <c r="AB32" i="94"/>
  <c r="Z32" i="94"/>
  <c r="X32" i="94"/>
  <c r="V32" i="94"/>
  <c r="T32" i="94"/>
  <c r="R32" i="94"/>
  <c r="P32" i="94"/>
  <c r="N32" i="94"/>
  <c r="K32" i="94"/>
  <c r="I32" i="94"/>
  <c r="G32" i="94"/>
  <c r="AH62" i="94"/>
  <c r="AF62" i="94"/>
  <c r="AD62" i="94"/>
  <c r="AB62" i="94"/>
  <c r="Z62" i="94"/>
  <c r="X62" i="94"/>
  <c r="V62" i="94"/>
  <c r="T62" i="94"/>
  <c r="R62" i="94"/>
  <c r="P62" i="94"/>
  <c r="N62" i="94"/>
  <c r="K62" i="94"/>
  <c r="I62" i="94"/>
  <c r="G62" i="94"/>
  <c r="AH77" i="94"/>
  <c r="AF77" i="94"/>
  <c r="AD77" i="94"/>
  <c r="AB77" i="94"/>
  <c r="Z77" i="94"/>
  <c r="X77" i="94"/>
  <c r="V77" i="94"/>
  <c r="T77" i="94"/>
  <c r="R77" i="94"/>
  <c r="P77" i="94"/>
  <c r="N77" i="94"/>
  <c r="K77" i="94"/>
  <c r="I77" i="94"/>
  <c r="G77" i="94"/>
  <c r="AH40" i="94"/>
  <c r="AF40" i="94"/>
  <c r="AD40" i="94"/>
  <c r="AB40" i="94"/>
  <c r="Z40" i="94"/>
  <c r="X40" i="94"/>
  <c r="V40" i="94"/>
  <c r="T40" i="94"/>
  <c r="R40" i="94"/>
  <c r="P40" i="94"/>
  <c r="N40" i="94"/>
  <c r="K40" i="94"/>
  <c r="I40" i="94"/>
  <c r="G40" i="94"/>
  <c r="AH20" i="94"/>
  <c r="AF20" i="94"/>
  <c r="AD20" i="94"/>
  <c r="AB20" i="94"/>
  <c r="Z20" i="94"/>
  <c r="X20" i="94"/>
  <c r="V20" i="94"/>
  <c r="T20" i="94"/>
  <c r="R20" i="94"/>
  <c r="P20" i="94"/>
  <c r="N20" i="94"/>
  <c r="K20" i="94"/>
  <c r="I20" i="94"/>
  <c r="G20" i="94"/>
  <c r="AH76" i="94"/>
  <c r="AF76" i="94"/>
  <c r="AD76" i="94"/>
  <c r="AB76" i="94"/>
  <c r="Z76" i="94"/>
  <c r="X76" i="94"/>
  <c r="V76" i="94"/>
  <c r="T76" i="94"/>
  <c r="R76" i="94"/>
  <c r="P76" i="94"/>
  <c r="N76" i="94"/>
  <c r="K76" i="94"/>
  <c r="I76" i="94"/>
  <c r="G76" i="94"/>
  <c r="AH44" i="94"/>
  <c r="AF44" i="94"/>
  <c r="AD44" i="94"/>
  <c r="AB44" i="94"/>
  <c r="Z44" i="94"/>
  <c r="X44" i="94"/>
  <c r="V44" i="94"/>
  <c r="T44" i="94"/>
  <c r="R44" i="94"/>
  <c r="P44" i="94"/>
  <c r="N44" i="94"/>
  <c r="K44" i="94"/>
  <c r="I44" i="94"/>
  <c r="G44" i="94"/>
  <c r="AH64" i="94"/>
  <c r="AF64" i="94"/>
  <c r="AD64" i="94"/>
  <c r="AB64" i="94"/>
  <c r="Z64" i="94"/>
  <c r="X64" i="94"/>
  <c r="V64" i="94"/>
  <c r="T64" i="94"/>
  <c r="R64" i="94"/>
  <c r="P64" i="94"/>
  <c r="N64" i="94"/>
  <c r="K64" i="94"/>
  <c r="I64" i="94"/>
  <c r="G64" i="94"/>
  <c r="AH59" i="94"/>
  <c r="AF59" i="94"/>
  <c r="AD59" i="94"/>
  <c r="AB59" i="94"/>
  <c r="Z59" i="94"/>
  <c r="X59" i="94"/>
  <c r="V59" i="94"/>
  <c r="T59" i="94"/>
  <c r="R59" i="94"/>
  <c r="P59" i="94"/>
  <c r="N59" i="94"/>
  <c r="K59" i="94"/>
  <c r="I59" i="94"/>
  <c r="G59" i="94"/>
  <c r="AH56" i="94"/>
  <c r="AF56" i="94"/>
  <c r="AD56" i="94"/>
  <c r="AB56" i="94"/>
  <c r="Z56" i="94"/>
  <c r="X56" i="94"/>
  <c r="V56" i="94"/>
  <c r="T56" i="94"/>
  <c r="R56" i="94"/>
  <c r="P56" i="94"/>
  <c r="N56" i="94"/>
  <c r="K56" i="94"/>
  <c r="I56" i="94"/>
  <c r="G56" i="94"/>
  <c r="AH16" i="94"/>
  <c r="AF16" i="94"/>
  <c r="AD16" i="94"/>
  <c r="AB16" i="94"/>
  <c r="Z16" i="94"/>
  <c r="X16" i="94"/>
  <c r="V16" i="94"/>
  <c r="T16" i="94"/>
  <c r="R16" i="94"/>
  <c r="P16" i="94"/>
  <c r="N16" i="94"/>
  <c r="K16" i="94"/>
  <c r="I16" i="94"/>
  <c r="G16" i="94"/>
  <c r="AH12" i="94"/>
  <c r="AF12" i="94"/>
  <c r="AD12" i="94"/>
  <c r="AB12" i="94"/>
  <c r="Z12" i="94"/>
  <c r="X12" i="94"/>
  <c r="V12" i="94"/>
  <c r="T12" i="94"/>
  <c r="R12" i="94"/>
  <c r="P12" i="94"/>
  <c r="N12" i="94"/>
  <c r="K12" i="94"/>
  <c r="I12" i="94"/>
  <c r="G12" i="94"/>
  <c r="AH15" i="94"/>
  <c r="AF15" i="94"/>
  <c r="AD15" i="94"/>
  <c r="AB15" i="94"/>
  <c r="Z15" i="94"/>
  <c r="X15" i="94"/>
  <c r="V15" i="94"/>
  <c r="T15" i="94"/>
  <c r="R15" i="94"/>
  <c r="P15" i="94"/>
  <c r="N15" i="94"/>
  <c r="K15" i="94"/>
  <c r="I15" i="94"/>
  <c r="G15" i="94"/>
  <c r="AH75" i="94"/>
  <c r="AF75" i="94"/>
  <c r="AD75" i="94"/>
  <c r="AB75" i="94"/>
  <c r="Z75" i="94"/>
  <c r="X75" i="94"/>
  <c r="V75" i="94"/>
  <c r="T75" i="94"/>
  <c r="R75" i="94"/>
  <c r="P75" i="94"/>
  <c r="N75" i="94"/>
  <c r="K75" i="94"/>
  <c r="I75" i="94"/>
  <c r="G75" i="94"/>
  <c r="AH13" i="94"/>
  <c r="AF13" i="94"/>
  <c r="AD13" i="94"/>
  <c r="AB13" i="94"/>
  <c r="Z13" i="94"/>
  <c r="X13" i="94"/>
  <c r="V13" i="94"/>
  <c r="T13" i="94"/>
  <c r="R13" i="94"/>
  <c r="P13" i="94"/>
  <c r="N13" i="94"/>
  <c r="K13" i="94"/>
  <c r="I13" i="94"/>
  <c r="G13" i="94"/>
  <c r="AH74" i="94"/>
  <c r="AF74" i="94"/>
  <c r="AD74" i="94"/>
  <c r="AB74" i="94"/>
  <c r="Z74" i="94"/>
  <c r="X74" i="94"/>
  <c r="V74" i="94"/>
  <c r="T74" i="94"/>
  <c r="R74" i="94"/>
  <c r="P74" i="94"/>
  <c r="N74" i="94"/>
  <c r="K74" i="94"/>
  <c r="I74" i="94"/>
  <c r="G74" i="94"/>
  <c r="AH73" i="94"/>
  <c r="AF73" i="94"/>
  <c r="AD73" i="94"/>
  <c r="AB73" i="94"/>
  <c r="Z73" i="94"/>
  <c r="X73" i="94"/>
  <c r="V73" i="94"/>
  <c r="T73" i="94"/>
  <c r="R73" i="94"/>
  <c r="P73" i="94"/>
  <c r="N73" i="94"/>
  <c r="K73" i="94"/>
  <c r="I73" i="94"/>
  <c r="G73" i="94"/>
  <c r="AH52" i="94"/>
  <c r="AF52" i="94"/>
  <c r="AD52" i="94"/>
  <c r="AB52" i="94"/>
  <c r="Z52" i="94"/>
  <c r="X52" i="94"/>
  <c r="V52" i="94"/>
  <c r="T52" i="94"/>
  <c r="R52" i="94"/>
  <c r="P52" i="94"/>
  <c r="N52" i="94"/>
  <c r="K52" i="94"/>
  <c r="I52" i="94"/>
  <c r="G52" i="94"/>
  <c r="AH58" i="94"/>
  <c r="AF58" i="94"/>
  <c r="AD58" i="94"/>
  <c r="AB58" i="94"/>
  <c r="Z58" i="94"/>
  <c r="X58" i="94"/>
  <c r="V58" i="94"/>
  <c r="T58" i="94"/>
  <c r="R58" i="94"/>
  <c r="P58" i="94"/>
  <c r="N58" i="94"/>
  <c r="K58" i="94"/>
  <c r="I58" i="94"/>
  <c r="G58" i="94"/>
  <c r="AH60" i="94"/>
  <c r="AF60" i="94"/>
  <c r="AD60" i="94"/>
  <c r="AB60" i="94"/>
  <c r="Z60" i="94"/>
  <c r="X60" i="94"/>
  <c r="V60" i="94"/>
  <c r="T60" i="94"/>
  <c r="R60" i="94"/>
  <c r="P60" i="94"/>
  <c r="N60" i="94"/>
  <c r="K60" i="94"/>
  <c r="I60" i="94"/>
  <c r="G60" i="94"/>
  <c r="AH22" i="94"/>
  <c r="AF22" i="94"/>
  <c r="AD22" i="94"/>
  <c r="AB22" i="94"/>
  <c r="Z22" i="94"/>
  <c r="X22" i="94"/>
  <c r="V22" i="94"/>
  <c r="T22" i="94"/>
  <c r="R22" i="94"/>
  <c r="P22" i="94"/>
  <c r="N22" i="94"/>
  <c r="K22" i="94"/>
  <c r="I22" i="94"/>
  <c r="G22" i="94"/>
  <c r="AH5" i="94"/>
  <c r="AF5" i="94"/>
  <c r="AD5" i="94"/>
  <c r="AB5" i="94"/>
  <c r="Z5" i="94"/>
  <c r="X5" i="94"/>
  <c r="V5" i="94"/>
  <c r="T5" i="94"/>
  <c r="R5" i="94"/>
  <c r="P5" i="94"/>
  <c r="N5" i="94"/>
  <c r="K5" i="94"/>
  <c r="I5" i="94"/>
  <c r="G5" i="94"/>
  <c r="AH34" i="94"/>
  <c r="AF34" i="94"/>
  <c r="AD34" i="94"/>
  <c r="AB34" i="94"/>
  <c r="Z34" i="94"/>
  <c r="X34" i="94"/>
  <c r="V34" i="94"/>
  <c r="T34" i="94"/>
  <c r="R34" i="94"/>
  <c r="P34" i="94"/>
  <c r="N34" i="94"/>
  <c r="K34" i="94"/>
  <c r="I34" i="94"/>
  <c r="G34" i="94"/>
  <c r="AH35" i="94"/>
  <c r="AF35" i="94"/>
  <c r="AD35" i="94"/>
  <c r="AB35" i="94"/>
  <c r="Z35" i="94"/>
  <c r="X35" i="94"/>
  <c r="V35" i="94"/>
  <c r="T35" i="94"/>
  <c r="R35" i="94"/>
  <c r="P35" i="94"/>
  <c r="N35" i="94"/>
  <c r="K35" i="94"/>
  <c r="I35" i="94"/>
  <c r="G35" i="94"/>
  <c r="AH38" i="94"/>
  <c r="AF38" i="94"/>
  <c r="AD38" i="94"/>
  <c r="AB38" i="94"/>
  <c r="Z38" i="94"/>
  <c r="X38" i="94"/>
  <c r="V38" i="94"/>
  <c r="T38" i="94"/>
  <c r="R38" i="94"/>
  <c r="P38" i="94"/>
  <c r="N38" i="94"/>
  <c r="K38" i="94"/>
  <c r="I38" i="94"/>
  <c r="G38" i="94"/>
  <c r="AH19" i="94"/>
  <c r="AF19" i="94"/>
  <c r="AD19" i="94"/>
  <c r="AB19" i="94"/>
  <c r="Z19" i="94"/>
  <c r="X19" i="94"/>
  <c r="V19" i="94"/>
  <c r="T19" i="94"/>
  <c r="R19" i="94"/>
  <c r="P19" i="94"/>
  <c r="N19" i="94"/>
  <c r="K19" i="94"/>
  <c r="I19" i="94"/>
  <c r="G19" i="94"/>
  <c r="AH27" i="94"/>
  <c r="AF27" i="94"/>
  <c r="AD27" i="94"/>
  <c r="AB27" i="94"/>
  <c r="Z27" i="94"/>
  <c r="X27" i="94"/>
  <c r="V27" i="94"/>
  <c r="T27" i="94"/>
  <c r="R27" i="94"/>
  <c r="P27" i="94"/>
  <c r="N27" i="94"/>
  <c r="K27" i="94"/>
  <c r="I27" i="94"/>
  <c r="G27" i="94"/>
  <c r="AH26" i="94"/>
  <c r="AF26" i="94"/>
  <c r="AD26" i="94"/>
  <c r="AB26" i="94"/>
  <c r="Z26" i="94"/>
  <c r="X26" i="94"/>
  <c r="V26" i="94"/>
  <c r="T26" i="94"/>
  <c r="R26" i="94"/>
  <c r="P26" i="94"/>
  <c r="N26" i="94"/>
  <c r="K26" i="94"/>
  <c r="I26" i="94"/>
  <c r="G26" i="94"/>
  <c r="AH72" i="94"/>
  <c r="AF72" i="94"/>
  <c r="AD72" i="94"/>
  <c r="AB72" i="94"/>
  <c r="Z72" i="94"/>
  <c r="X72" i="94"/>
  <c r="V72" i="94"/>
  <c r="T72" i="94"/>
  <c r="R72" i="94"/>
  <c r="P72" i="94"/>
  <c r="N72" i="94"/>
  <c r="K72" i="94"/>
  <c r="I72" i="94"/>
  <c r="G72" i="94"/>
  <c r="AH71" i="94"/>
  <c r="AF71" i="94"/>
  <c r="AD71" i="94"/>
  <c r="AB71" i="94"/>
  <c r="Z71" i="94"/>
  <c r="X71" i="94"/>
  <c r="V71" i="94"/>
  <c r="T71" i="94"/>
  <c r="R71" i="94"/>
  <c r="P71" i="94"/>
  <c r="N71" i="94"/>
  <c r="K71" i="94"/>
  <c r="I71" i="94"/>
  <c r="G71" i="94"/>
  <c r="AH70" i="94"/>
  <c r="AF70" i="94"/>
  <c r="AD70" i="94"/>
  <c r="AB70" i="94"/>
  <c r="Z70" i="94"/>
  <c r="X70" i="94"/>
  <c r="V70" i="94"/>
  <c r="T70" i="94"/>
  <c r="R70" i="94"/>
  <c r="P70" i="94"/>
  <c r="N70" i="94"/>
  <c r="K70" i="94"/>
  <c r="I70" i="94"/>
  <c r="G70" i="94"/>
  <c r="AH43" i="94"/>
  <c r="AF43" i="94"/>
  <c r="AD43" i="94"/>
  <c r="AB43" i="94"/>
  <c r="Z43" i="94"/>
  <c r="X43" i="94"/>
  <c r="V43" i="94"/>
  <c r="T43" i="94"/>
  <c r="R43" i="94"/>
  <c r="P43" i="94"/>
  <c r="N43" i="94"/>
  <c r="K43" i="94"/>
  <c r="I43" i="94"/>
  <c r="G43" i="94"/>
  <c r="AH29" i="94"/>
  <c r="AF29" i="94"/>
  <c r="AD29" i="94"/>
  <c r="AB29" i="94"/>
  <c r="Z29" i="94"/>
  <c r="X29" i="94"/>
  <c r="V29" i="94"/>
  <c r="T29" i="94"/>
  <c r="R29" i="94"/>
  <c r="P29" i="94"/>
  <c r="N29" i="94"/>
  <c r="K29" i="94"/>
  <c r="I29" i="94"/>
  <c r="G29" i="94"/>
  <c r="AH51" i="94"/>
  <c r="AF51" i="94"/>
  <c r="AD51" i="94"/>
  <c r="AB51" i="94"/>
  <c r="Z51" i="94"/>
  <c r="X51" i="94"/>
  <c r="V51" i="94"/>
  <c r="T51" i="94"/>
  <c r="R51" i="94"/>
  <c r="P51" i="94"/>
  <c r="N51" i="94"/>
  <c r="K51" i="94"/>
  <c r="I51" i="94"/>
  <c r="G51" i="94"/>
  <c r="AH33" i="94"/>
  <c r="AF33" i="94"/>
  <c r="AD33" i="94"/>
  <c r="AB33" i="94"/>
  <c r="Z33" i="94"/>
  <c r="X33" i="94"/>
  <c r="V33" i="94"/>
  <c r="T33" i="94"/>
  <c r="R33" i="94"/>
  <c r="P33" i="94"/>
  <c r="N33" i="94"/>
  <c r="K33" i="94"/>
  <c r="I33" i="94"/>
  <c r="G33" i="94"/>
  <c r="AH25" i="94"/>
  <c r="AF25" i="94"/>
  <c r="AD25" i="94"/>
  <c r="AB25" i="94"/>
  <c r="Z25" i="94"/>
  <c r="X25" i="94"/>
  <c r="V25" i="94"/>
  <c r="T25" i="94"/>
  <c r="R25" i="94"/>
  <c r="P25" i="94"/>
  <c r="N25" i="94"/>
  <c r="K25" i="94"/>
  <c r="I25" i="94"/>
  <c r="G25" i="94"/>
  <c r="AH28" i="94"/>
  <c r="AF28" i="94"/>
  <c r="AD28" i="94"/>
  <c r="AB28" i="94"/>
  <c r="Z28" i="94"/>
  <c r="X28" i="94"/>
  <c r="V28" i="94"/>
  <c r="T28" i="94"/>
  <c r="R28" i="94"/>
  <c r="P28" i="94"/>
  <c r="N28" i="94"/>
  <c r="K28" i="94"/>
  <c r="I28" i="94"/>
  <c r="G28" i="94"/>
  <c r="AH39" i="94"/>
  <c r="AF39" i="94"/>
  <c r="AD39" i="94"/>
  <c r="AB39" i="94"/>
  <c r="Z39" i="94"/>
  <c r="X39" i="94"/>
  <c r="V39" i="94"/>
  <c r="T39" i="94"/>
  <c r="R39" i="94"/>
  <c r="P39" i="94"/>
  <c r="N39" i="94"/>
  <c r="K39" i="94"/>
  <c r="I39" i="94"/>
  <c r="G39" i="94"/>
  <c r="AH23" i="94"/>
  <c r="AF23" i="94"/>
  <c r="AD23" i="94"/>
  <c r="AB23" i="94"/>
  <c r="Z23" i="94"/>
  <c r="X23" i="94"/>
  <c r="V23" i="94"/>
  <c r="T23" i="94"/>
  <c r="R23" i="94"/>
  <c r="P23" i="94"/>
  <c r="N23" i="94"/>
  <c r="K23" i="94"/>
  <c r="I23" i="94"/>
  <c r="G23" i="94"/>
  <c r="AH21" i="94"/>
  <c r="AF21" i="94"/>
  <c r="AD21" i="94"/>
  <c r="AB21" i="94"/>
  <c r="Z21" i="94"/>
  <c r="X21" i="94"/>
  <c r="V21" i="94"/>
  <c r="T21" i="94"/>
  <c r="R21" i="94"/>
  <c r="P21" i="94"/>
  <c r="N21" i="94"/>
  <c r="K21" i="94"/>
  <c r="I21" i="94"/>
  <c r="G21" i="94"/>
  <c r="AH50" i="94"/>
  <c r="AF50" i="94"/>
  <c r="AD50" i="94"/>
  <c r="AB50" i="94"/>
  <c r="Z50" i="94"/>
  <c r="X50" i="94"/>
  <c r="V50" i="94"/>
  <c r="T50" i="94"/>
  <c r="R50" i="94"/>
  <c r="P50" i="94"/>
  <c r="N50" i="94"/>
  <c r="K50" i="94"/>
  <c r="I50" i="94"/>
  <c r="G50" i="94"/>
  <c r="AH31" i="94"/>
  <c r="AF31" i="94"/>
  <c r="AD31" i="94"/>
  <c r="AB31" i="94"/>
  <c r="Z31" i="94"/>
  <c r="X31" i="94"/>
  <c r="V31" i="94"/>
  <c r="T31" i="94"/>
  <c r="R31" i="94"/>
  <c r="P31" i="94"/>
  <c r="N31" i="94"/>
  <c r="K31" i="94"/>
  <c r="I31" i="94"/>
  <c r="G31" i="94"/>
  <c r="AH17" i="94"/>
  <c r="AF17" i="94"/>
  <c r="AD17" i="94"/>
  <c r="AB17" i="94"/>
  <c r="Z17" i="94"/>
  <c r="X17" i="94"/>
  <c r="V17" i="94"/>
  <c r="T17" i="94"/>
  <c r="R17" i="94"/>
  <c r="P17" i="94"/>
  <c r="N17" i="94"/>
  <c r="K17" i="94"/>
  <c r="I17" i="94"/>
  <c r="G17" i="94"/>
  <c r="AH14" i="94"/>
  <c r="AF14" i="94"/>
  <c r="AD14" i="94"/>
  <c r="AB14" i="94"/>
  <c r="Z14" i="94"/>
  <c r="X14" i="94"/>
  <c r="V14" i="94"/>
  <c r="T14" i="94"/>
  <c r="R14" i="94"/>
  <c r="P14" i="94"/>
  <c r="N14" i="94"/>
  <c r="K14" i="94"/>
  <c r="I14" i="94"/>
  <c r="G14" i="94"/>
  <c r="AH37" i="94"/>
  <c r="AF37" i="94"/>
  <c r="AD37" i="94"/>
  <c r="AB37" i="94"/>
  <c r="Z37" i="94"/>
  <c r="X37" i="94"/>
  <c r="V37" i="94"/>
  <c r="T37" i="94"/>
  <c r="R37" i="94"/>
  <c r="P37" i="94"/>
  <c r="N37" i="94"/>
  <c r="K37" i="94"/>
  <c r="I37" i="94"/>
  <c r="G37" i="94"/>
  <c r="AH69" i="94"/>
  <c r="AF69" i="94"/>
  <c r="AD69" i="94"/>
  <c r="AB69" i="94"/>
  <c r="Z69" i="94"/>
  <c r="X69" i="94"/>
  <c r="V69" i="94"/>
  <c r="T69" i="94"/>
  <c r="R69" i="94"/>
  <c r="P69" i="94"/>
  <c r="N69" i="94"/>
  <c r="K69" i="94"/>
  <c r="I69" i="94"/>
  <c r="G69" i="94"/>
  <c r="AH8" i="94"/>
  <c r="AF8" i="94"/>
  <c r="AD8" i="94"/>
  <c r="AB8" i="94"/>
  <c r="Z8" i="94"/>
  <c r="X8" i="94"/>
  <c r="V8" i="94"/>
  <c r="T8" i="94"/>
  <c r="R8" i="94"/>
  <c r="P8" i="94"/>
  <c r="N8" i="94"/>
  <c r="K8" i="94"/>
  <c r="I8" i="94"/>
  <c r="G8" i="94"/>
  <c r="AH49" i="94"/>
  <c r="AF49" i="94"/>
  <c r="AD49" i="94"/>
  <c r="AB49" i="94"/>
  <c r="Z49" i="94"/>
  <c r="X49" i="94"/>
  <c r="V49" i="94"/>
  <c r="T49" i="94"/>
  <c r="R49" i="94"/>
  <c r="P49" i="94"/>
  <c r="N49" i="94"/>
  <c r="K49" i="94"/>
  <c r="I49" i="94"/>
  <c r="G49" i="94"/>
  <c r="AH7" i="94"/>
  <c r="AF7" i="94"/>
  <c r="AD7" i="94"/>
  <c r="AB7" i="94"/>
  <c r="Z7" i="94"/>
  <c r="X7" i="94"/>
  <c r="V7" i="94"/>
  <c r="T7" i="94"/>
  <c r="R7" i="94"/>
  <c r="P7" i="94"/>
  <c r="N7" i="94"/>
  <c r="K7" i="94"/>
  <c r="I7" i="94"/>
  <c r="G7" i="94"/>
  <c r="AH11" i="94"/>
  <c r="AF11" i="94"/>
  <c r="AD11" i="94"/>
  <c r="AB11" i="94"/>
  <c r="Z11" i="94"/>
  <c r="X11" i="94"/>
  <c r="V11" i="94"/>
  <c r="T11" i="94"/>
  <c r="R11" i="94"/>
  <c r="P11" i="94"/>
  <c r="N11" i="94"/>
  <c r="K11" i="94"/>
  <c r="I11" i="94"/>
  <c r="G11" i="94"/>
  <c r="AH18" i="94"/>
  <c r="AF18" i="94"/>
  <c r="AD18" i="94"/>
  <c r="AB18" i="94"/>
  <c r="Z18" i="94"/>
  <c r="X18" i="94"/>
  <c r="V18" i="94"/>
  <c r="T18" i="94"/>
  <c r="R18" i="94"/>
  <c r="P18" i="94"/>
  <c r="N18" i="94"/>
  <c r="K18" i="94"/>
  <c r="I18" i="94"/>
  <c r="G18" i="94"/>
  <c r="AH30" i="94"/>
  <c r="AF30" i="94"/>
  <c r="AD30" i="94"/>
  <c r="AB30" i="94"/>
  <c r="Z30" i="94"/>
  <c r="X30" i="94"/>
  <c r="V30" i="94"/>
  <c r="T30" i="94"/>
  <c r="R30" i="94"/>
  <c r="P30" i="94"/>
  <c r="N30" i="94"/>
  <c r="K30" i="94"/>
  <c r="I30" i="94"/>
  <c r="G30" i="94"/>
  <c r="AH9" i="94"/>
  <c r="AF9" i="94"/>
  <c r="AD9" i="94"/>
  <c r="AB9" i="94"/>
  <c r="Z9" i="94"/>
  <c r="X9" i="94"/>
  <c r="V9" i="94"/>
  <c r="T9" i="94"/>
  <c r="R9" i="94"/>
  <c r="P9" i="94"/>
  <c r="N9" i="94"/>
  <c r="K9" i="94"/>
  <c r="I9" i="94"/>
  <c r="G9" i="94"/>
  <c r="AH47" i="94"/>
  <c r="AF47" i="94"/>
  <c r="AD47" i="94"/>
  <c r="AB47" i="94"/>
  <c r="Z47" i="94"/>
  <c r="X47" i="94"/>
  <c r="V47" i="94"/>
  <c r="T47" i="94"/>
  <c r="R47" i="94"/>
  <c r="P47" i="94"/>
  <c r="N47" i="94"/>
  <c r="K47" i="94"/>
  <c r="I47" i="94"/>
  <c r="G47" i="94"/>
  <c r="AH6" i="94"/>
  <c r="AF6" i="94"/>
  <c r="AD6" i="94"/>
  <c r="AB6" i="94"/>
  <c r="Z6" i="94"/>
  <c r="X6" i="94"/>
  <c r="V6" i="94"/>
  <c r="T6" i="94"/>
  <c r="R6" i="94"/>
  <c r="P6" i="94"/>
  <c r="N6" i="94"/>
  <c r="K6" i="94"/>
  <c r="I6" i="94"/>
  <c r="G6" i="94"/>
  <c r="AH24" i="94"/>
  <c r="AF24" i="94"/>
  <c r="AD24" i="94"/>
  <c r="AB24" i="94"/>
  <c r="Z24" i="94"/>
  <c r="X24" i="94"/>
  <c r="V24" i="94"/>
  <c r="T24" i="94"/>
  <c r="R24" i="94"/>
  <c r="P24" i="94"/>
  <c r="N24" i="94"/>
  <c r="K24" i="94"/>
  <c r="I24" i="94"/>
  <c r="G24" i="94"/>
  <c r="AH10" i="94"/>
  <c r="AF10" i="94"/>
  <c r="AD10" i="94"/>
  <c r="AB10" i="94"/>
  <c r="Z10" i="94"/>
  <c r="X10" i="94"/>
  <c r="V10" i="94"/>
  <c r="T10" i="94"/>
  <c r="R10" i="94"/>
  <c r="P10" i="94"/>
  <c r="N10" i="94"/>
  <c r="K10" i="94"/>
  <c r="I10" i="94"/>
  <c r="G10" i="94"/>
  <c r="AH59" i="93"/>
  <c r="AF59" i="93"/>
  <c r="AD59" i="93"/>
  <c r="AB59" i="93"/>
  <c r="Z59" i="93"/>
  <c r="X59" i="93"/>
  <c r="V59" i="93"/>
  <c r="T59" i="93"/>
  <c r="R59" i="93"/>
  <c r="P59" i="93"/>
  <c r="N59" i="93"/>
  <c r="K59" i="93"/>
  <c r="I59" i="93"/>
  <c r="G59" i="93"/>
  <c r="AH98" i="93"/>
  <c r="AF98" i="93"/>
  <c r="AD98" i="93"/>
  <c r="AB98" i="93"/>
  <c r="Z98" i="93"/>
  <c r="X98" i="93"/>
  <c r="V98" i="93"/>
  <c r="T98" i="93"/>
  <c r="R98" i="93"/>
  <c r="P98" i="93"/>
  <c r="N98" i="93"/>
  <c r="K98" i="93"/>
  <c r="I98" i="93"/>
  <c r="AH70" i="93"/>
  <c r="AF70" i="93"/>
  <c r="AD70" i="93"/>
  <c r="AB70" i="93"/>
  <c r="Z70" i="93"/>
  <c r="X70" i="93"/>
  <c r="V70" i="93"/>
  <c r="T70" i="93"/>
  <c r="R70" i="93"/>
  <c r="P70" i="93"/>
  <c r="N70" i="93"/>
  <c r="K70" i="93"/>
  <c r="I70" i="93"/>
  <c r="G70" i="93"/>
  <c r="AI70" i="93" s="1"/>
  <c r="AH69" i="93"/>
  <c r="AF69" i="93"/>
  <c r="AD69" i="93"/>
  <c r="AB69" i="93"/>
  <c r="Z69" i="93"/>
  <c r="X69" i="93"/>
  <c r="V69" i="93"/>
  <c r="T69" i="93"/>
  <c r="R69" i="93"/>
  <c r="P69" i="93"/>
  <c r="N69" i="93"/>
  <c r="K69" i="93"/>
  <c r="I69" i="93"/>
  <c r="AH113" i="93"/>
  <c r="AF113" i="93"/>
  <c r="AD113" i="93"/>
  <c r="AB113" i="93"/>
  <c r="Z113" i="93"/>
  <c r="X113" i="93"/>
  <c r="V113" i="93"/>
  <c r="T113" i="93"/>
  <c r="R113" i="93"/>
  <c r="P113" i="93"/>
  <c r="N113" i="93"/>
  <c r="K113" i="93"/>
  <c r="I113" i="93"/>
  <c r="G113" i="93"/>
  <c r="AI113" i="93" s="1"/>
  <c r="AH68" i="93"/>
  <c r="AF68" i="93"/>
  <c r="AD68" i="93"/>
  <c r="AB68" i="93"/>
  <c r="Z68" i="93"/>
  <c r="X68" i="93"/>
  <c r="V68" i="93"/>
  <c r="T68" i="93"/>
  <c r="R68" i="93"/>
  <c r="P68" i="93"/>
  <c r="N68" i="93"/>
  <c r="K68" i="93"/>
  <c r="I68" i="93"/>
  <c r="G68" i="93"/>
  <c r="AI68" i="93" s="1"/>
  <c r="AH20" i="93"/>
  <c r="AF20" i="93"/>
  <c r="AD20" i="93"/>
  <c r="AB20" i="93"/>
  <c r="Z20" i="93"/>
  <c r="X20" i="93"/>
  <c r="V20" i="93"/>
  <c r="T20" i="93"/>
  <c r="R20" i="93"/>
  <c r="P20" i="93"/>
  <c r="N20" i="93"/>
  <c r="K20" i="93"/>
  <c r="I20" i="93"/>
  <c r="G20" i="93"/>
  <c r="AI20" i="93" s="1"/>
  <c r="AH35" i="93"/>
  <c r="AF35" i="93"/>
  <c r="AD35" i="93"/>
  <c r="AB35" i="93"/>
  <c r="Z35" i="93"/>
  <c r="X35" i="93"/>
  <c r="V35" i="93"/>
  <c r="T35" i="93"/>
  <c r="R35" i="93"/>
  <c r="P35" i="93"/>
  <c r="N35" i="93"/>
  <c r="K35" i="93"/>
  <c r="I35" i="93"/>
  <c r="AH90" i="93"/>
  <c r="AF90" i="93"/>
  <c r="AD90" i="93"/>
  <c r="AB90" i="93"/>
  <c r="Z90" i="93"/>
  <c r="X90" i="93"/>
  <c r="V90" i="93"/>
  <c r="T90" i="93"/>
  <c r="R90" i="93"/>
  <c r="P90" i="93"/>
  <c r="N90" i="93"/>
  <c r="K90" i="93"/>
  <c r="I90" i="93"/>
  <c r="G90" i="93"/>
  <c r="AH13" i="93"/>
  <c r="AF13" i="93"/>
  <c r="AD13" i="93"/>
  <c r="AB13" i="93"/>
  <c r="Z13" i="93"/>
  <c r="X13" i="93"/>
  <c r="V13" i="93"/>
  <c r="T13" i="93"/>
  <c r="R13" i="93"/>
  <c r="P13" i="93"/>
  <c r="N13" i="93"/>
  <c r="K13" i="93"/>
  <c r="I13" i="93"/>
  <c r="AI13" i="93" s="1"/>
  <c r="AH49" i="93"/>
  <c r="AF49" i="93"/>
  <c r="AD49" i="93"/>
  <c r="AB49" i="93"/>
  <c r="Z49" i="93"/>
  <c r="X49" i="93"/>
  <c r="V49" i="93"/>
  <c r="T49" i="93"/>
  <c r="R49" i="93"/>
  <c r="P49" i="93"/>
  <c r="N49" i="93"/>
  <c r="K49" i="93"/>
  <c r="I49" i="93"/>
  <c r="AH39" i="93"/>
  <c r="AF39" i="93"/>
  <c r="AD39" i="93"/>
  <c r="AB39" i="93"/>
  <c r="Z39" i="93"/>
  <c r="X39" i="93"/>
  <c r="V39" i="93"/>
  <c r="T39" i="93"/>
  <c r="R39" i="93"/>
  <c r="P39" i="93"/>
  <c r="N39" i="93"/>
  <c r="K39" i="93"/>
  <c r="I39" i="93"/>
  <c r="AI39" i="93" s="1"/>
  <c r="AH97" i="93"/>
  <c r="AF97" i="93"/>
  <c r="AD97" i="93"/>
  <c r="AB97" i="93"/>
  <c r="Z97" i="93"/>
  <c r="X97" i="93"/>
  <c r="V97" i="93"/>
  <c r="T97" i="93"/>
  <c r="R97" i="93"/>
  <c r="P97" i="93"/>
  <c r="N97" i="93"/>
  <c r="K97" i="93"/>
  <c r="I97" i="93"/>
  <c r="G97" i="93"/>
  <c r="AI97" i="93" s="1"/>
  <c r="AH34" i="93"/>
  <c r="AF34" i="93"/>
  <c r="AD34" i="93"/>
  <c r="AB34" i="93"/>
  <c r="Z34" i="93"/>
  <c r="X34" i="93"/>
  <c r="V34" i="93"/>
  <c r="T34" i="93"/>
  <c r="R34" i="93"/>
  <c r="P34" i="93"/>
  <c r="N34" i="93"/>
  <c r="K34" i="93"/>
  <c r="AI34" i="93" s="1"/>
  <c r="I34" i="93"/>
  <c r="AH48" i="93"/>
  <c r="AF48" i="93"/>
  <c r="AD48" i="93"/>
  <c r="AB48" i="93"/>
  <c r="Z48" i="93"/>
  <c r="X48" i="93"/>
  <c r="V48" i="93"/>
  <c r="T48" i="93"/>
  <c r="R48" i="93"/>
  <c r="P48" i="93"/>
  <c r="N48" i="93"/>
  <c r="K48" i="93"/>
  <c r="I48" i="93"/>
  <c r="AH112" i="93"/>
  <c r="AF112" i="93"/>
  <c r="AD112" i="93"/>
  <c r="AB112" i="93"/>
  <c r="Z112" i="93"/>
  <c r="X112" i="93"/>
  <c r="V112" i="93"/>
  <c r="T112" i="93"/>
  <c r="R112" i="93"/>
  <c r="P112" i="93"/>
  <c r="N112" i="93"/>
  <c r="K112" i="93"/>
  <c r="I112" i="93"/>
  <c r="G112" i="93"/>
  <c r="AI112" i="93" s="1"/>
  <c r="AH111" i="93"/>
  <c r="AF111" i="93"/>
  <c r="AD111" i="93"/>
  <c r="AB111" i="93"/>
  <c r="Z111" i="93"/>
  <c r="X111" i="93"/>
  <c r="V111" i="93"/>
  <c r="T111" i="93"/>
  <c r="R111" i="93"/>
  <c r="P111" i="93"/>
  <c r="N111" i="93"/>
  <c r="K111" i="93"/>
  <c r="I111" i="93"/>
  <c r="G111" i="93"/>
  <c r="AI111" i="93" s="1"/>
  <c r="AH89" i="93"/>
  <c r="AF89" i="93"/>
  <c r="AD89" i="93"/>
  <c r="AB89" i="93"/>
  <c r="Z89" i="93"/>
  <c r="X89" i="93"/>
  <c r="V89" i="93"/>
  <c r="T89" i="93"/>
  <c r="R89" i="93"/>
  <c r="P89" i="93"/>
  <c r="N89" i="93"/>
  <c r="K89" i="93"/>
  <c r="I89" i="93"/>
  <c r="G89" i="93"/>
  <c r="AI89" i="93" s="1"/>
  <c r="AH106" i="93"/>
  <c r="AF106" i="93"/>
  <c r="AD106" i="93"/>
  <c r="AB106" i="93"/>
  <c r="Z106" i="93"/>
  <c r="X106" i="93"/>
  <c r="V106" i="93"/>
  <c r="T106" i="93"/>
  <c r="R106" i="93"/>
  <c r="P106" i="93"/>
  <c r="N106" i="93"/>
  <c r="K106" i="93"/>
  <c r="I106" i="93"/>
  <c r="G106" i="93"/>
  <c r="AI106" i="93" s="1"/>
  <c r="AH25" i="93"/>
  <c r="AF25" i="93"/>
  <c r="AD25" i="93"/>
  <c r="AB25" i="93"/>
  <c r="Z25" i="93"/>
  <c r="X25" i="93"/>
  <c r="V25" i="93"/>
  <c r="T25" i="93"/>
  <c r="R25" i="93"/>
  <c r="P25" i="93"/>
  <c r="N25" i="93"/>
  <c r="K25" i="93"/>
  <c r="AI25" i="93" s="1"/>
  <c r="I25" i="93"/>
  <c r="AH37" i="93"/>
  <c r="AF37" i="93"/>
  <c r="AD37" i="93"/>
  <c r="AB37" i="93"/>
  <c r="Z37" i="93"/>
  <c r="X37" i="93"/>
  <c r="V37" i="93"/>
  <c r="T37" i="93"/>
  <c r="R37" i="93"/>
  <c r="P37" i="93"/>
  <c r="N37" i="93"/>
  <c r="K37" i="93"/>
  <c r="I37" i="93"/>
  <c r="AH36" i="93"/>
  <c r="AF36" i="93"/>
  <c r="AD36" i="93"/>
  <c r="AB36" i="93"/>
  <c r="Z36" i="93"/>
  <c r="X36" i="93"/>
  <c r="V36" i="93"/>
  <c r="T36" i="93"/>
  <c r="R36" i="93"/>
  <c r="P36" i="93"/>
  <c r="N36" i="93"/>
  <c r="K36" i="93"/>
  <c r="AI36" i="93" s="1"/>
  <c r="I36" i="93"/>
  <c r="AH96" i="93"/>
  <c r="AF96" i="93"/>
  <c r="AD96" i="93"/>
  <c r="AB96" i="93"/>
  <c r="Z96" i="93"/>
  <c r="X96" i="93"/>
  <c r="V96" i="93"/>
  <c r="T96" i="93"/>
  <c r="R96" i="93"/>
  <c r="P96" i="93"/>
  <c r="N96" i="93"/>
  <c r="K96" i="93"/>
  <c r="I96" i="93"/>
  <c r="G96" i="93"/>
  <c r="AH88" i="93"/>
  <c r="AF88" i="93"/>
  <c r="AD88" i="93"/>
  <c r="AB88" i="93"/>
  <c r="Z88" i="93"/>
  <c r="X88" i="93"/>
  <c r="V88" i="93"/>
  <c r="T88" i="93"/>
  <c r="R88" i="93"/>
  <c r="P88" i="93"/>
  <c r="N88" i="93"/>
  <c r="K88" i="93"/>
  <c r="I88" i="93"/>
  <c r="G88" i="93"/>
  <c r="AH101" i="93"/>
  <c r="AF101" i="93"/>
  <c r="AD101" i="93"/>
  <c r="AB101" i="93"/>
  <c r="Z101" i="93"/>
  <c r="X101" i="93"/>
  <c r="V101" i="93"/>
  <c r="T101" i="93"/>
  <c r="R101" i="93"/>
  <c r="P101" i="93"/>
  <c r="N101" i="93"/>
  <c r="K101" i="93"/>
  <c r="I101" i="93"/>
  <c r="G101" i="93"/>
  <c r="AH95" i="93"/>
  <c r="AF95" i="93"/>
  <c r="AD95" i="93"/>
  <c r="AB95" i="93"/>
  <c r="Z95" i="93"/>
  <c r="X95" i="93"/>
  <c r="V95" i="93"/>
  <c r="T95" i="93"/>
  <c r="R95" i="93"/>
  <c r="P95" i="93"/>
  <c r="N95" i="93"/>
  <c r="K95" i="93"/>
  <c r="I95" i="93"/>
  <c r="G95" i="93"/>
  <c r="AH110" i="93"/>
  <c r="AF110" i="93"/>
  <c r="AD110" i="93"/>
  <c r="AB110" i="93"/>
  <c r="Z110" i="93"/>
  <c r="X110" i="93"/>
  <c r="V110" i="93"/>
  <c r="T110" i="93"/>
  <c r="R110" i="93"/>
  <c r="P110" i="93"/>
  <c r="N110" i="93"/>
  <c r="K110" i="93"/>
  <c r="I110" i="93"/>
  <c r="G110" i="93"/>
  <c r="AH64" i="93"/>
  <c r="AF64" i="93"/>
  <c r="AD64" i="93"/>
  <c r="AB64" i="93"/>
  <c r="Z64" i="93"/>
  <c r="X64" i="93"/>
  <c r="V64" i="93"/>
  <c r="T64" i="93"/>
  <c r="R64" i="93"/>
  <c r="P64" i="93"/>
  <c r="N64" i="93"/>
  <c r="K64" i="93"/>
  <c r="I64" i="93"/>
  <c r="G64" i="93"/>
  <c r="AH30" i="93"/>
  <c r="AF30" i="93"/>
  <c r="AD30" i="93"/>
  <c r="AB30" i="93"/>
  <c r="Z30" i="93"/>
  <c r="X30" i="93"/>
  <c r="V30" i="93"/>
  <c r="T30" i="93"/>
  <c r="R30" i="93"/>
  <c r="P30" i="93"/>
  <c r="N30" i="93"/>
  <c r="K30" i="93"/>
  <c r="I30" i="93"/>
  <c r="AI30" i="93" s="1"/>
  <c r="AH109" i="93"/>
  <c r="AF109" i="93"/>
  <c r="AD109" i="93"/>
  <c r="AB109" i="93"/>
  <c r="Z109" i="93"/>
  <c r="X109" i="93"/>
  <c r="V109" i="93"/>
  <c r="T109" i="93"/>
  <c r="R109" i="93"/>
  <c r="P109" i="93"/>
  <c r="N109" i="93"/>
  <c r="K109" i="93"/>
  <c r="I109" i="93"/>
  <c r="G109" i="93"/>
  <c r="AI109" i="93" s="1"/>
  <c r="AH75" i="93"/>
  <c r="AF75" i="93"/>
  <c r="AD75" i="93"/>
  <c r="AB75" i="93"/>
  <c r="Z75" i="93"/>
  <c r="X75" i="93"/>
  <c r="V75" i="93"/>
  <c r="T75" i="93"/>
  <c r="R75" i="93"/>
  <c r="P75" i="93"/>
  <c r="N75" i="93"/>
  <c r="K75" i="93"/>
  <c r="I75" i="93"/>
  <c r="G75" i="93"/>
  <c r="AI75" i="93" s="1"/>
  <c r="AH105" i="93"/>
  <c r="AF105" i="93"/>
  <c r="AD105" i="93"/>
  <c r="AB105" i="93"/>
  <c r="Z105" i="93"/>
  <c r="X105" i="93"/>
  <c r="V105" i="93"/>
  <c r="T105" i="93"/>
  <c r="R105" i="93"/>
  <c r="P105" i="93"/>
  <c r="N105" i="93"/>
  <c r="K105" i="93"/>
  <c r="I105" i="93"/>
  <c r="G105" i="93"/>
  <c r="AI105" i="93" s="1"/>
  <c r="AH16" i="93"/>
  <c r="AF16" i="93"/>
  <c r="AD16" i="93"/>
  <c r="AB16" i="93"/>
  <c r="Z16" i="93"/>
  <c r="X16" i="93"/>
  <c r="V16" i="93"/>
  <c r="T16" i="93"/>
  <c r="R16" i="93"/>
  <c r="P16" i="93"/>
  <c r="N16" i="93"/>
  <c r="K16" i="93"/>
  <c r="I16" i="93"/>
  <c r="AH94" i="93"/>
  <c r="AF94" i="93"/>
  <c r="AD94" i="93"/>
  <c r="AB94" i="93"/>
  <c r="Z94" i="93"/>
  <c r="X94" i="93"/>
  <c r="V94" i="93"/>
  <c r="T94" i="93"/>
  <c r="R94" i="93"/>
  <c r="P94" i="93"/>
  <c r="N94" i="93"/>
  <c r="K94" i="93"/>
  <c r="I94" i="93"/>
  <c r="G94" i="93"/>
  <c r="AH74" i="93"/>
  <c r="AF74" i="93"/>
  <c r="AD74" i="93"/>
  <c r="AB74" i="93"/>
  <c r="Z74" i="93"/>
  <c r="X74" i="93"/>
  <c r="V74" i="93"/>
  <c r="T74" i="93"/>
  <c r="R74" i="93"/>
  <c r="P74" i="93"/>
  <c r="N74" i="93"/>
  <c r="K74" i="93"/>
  <c r="I74" i="93"/>
  <c r="G74" i="93"/>
  <c r="AH104" i="93"/>
  <c r="AF104" i="93"/>
  <c r="AD104" i="93"/>
  <c r="AB104" i="93"/>
  <c r="Z104" i="93"/>
  <c r="X104" i="93"/>
  <c r="V104" i="93"/>
  <c r="T104" i="93"/>
  <c r="R104" i="93"/>
  <c r="P104" i="93"/>
  <c r="N104" i="93"/>
  <c r="K104" i="93"/>
  <c r="I104" i="93"/>
  <c r="G104" i="93"/>
  <c r="AH31" i="93"/>
  <c r="AF31" i="93"/>
  <c r="AD31" i="93"/>
  <c r="AB31" i="93"/>
  <c r="Z31" i="93"/>
  <c r="X31" i="93"/>
  <c r="V31" i="93"/>
  <c r="T31" i="93"/>
  <c r="R31" i="93"/>
  <c r="P31" i="93"/>
  <c r="N31" i="93"/>
  <c r="K31" i="93"/>
  <c r="I31" i="93"/>
  <c r="G31" i="93"/>
  <c r="AH93" i="93"/>
  <c r="AF93" i="93"/>
  <c r="AD93" i="93"/>
  <c r="AB93" i="93"/>
  <c r="Z93" i="93"/>
  <c r="X93" i="93"/>
  <c r="V93" i="93"/>
  <c r="T93" i="93"/>
  <c r="R93" i="93"/>
  <c r="P93" i="93"/>
  <c r="N93" i="93"/>
  <c r="K93" i="93"/>
  <c r="I93" i="93"/>
  <c r="G93" i="93"/>
  <c r="AH92" i="93"/>
  <c r="AF92" i="93"/>
  <c r="AD92" i="93"/>
  <c r="AB92" i="93"/>
  <c r="Z92" i="93"/>
  <c r="X92" i="93"/>
  <c r="V92" i="93"/>
  <c r="T92" i="93"/>
  <c r="R92" i="93"/>
  <c r="P92" i="93"/>
  <c r="N92" i="93"/>
  <c r="K92" i="93"/>
  <c r="I92" i="93"/>
  <c r="G92" i="93"/>
  <c r="AH103" i="93"/>
  <c r="AF103" i="93"/>
  <c r="AD103" i="93"/>
  <c r="AB103" i="93"/>
  <c r="Z103" i="93"/>
  <c r="X103" i="93"/>
  <c r="V103" i="93"/>
  <c r="T103" i="93"/>
  <c r="R103" i="93"/>
  <c r="P103" i="93"/>
  <c r="N103" i="93"/>
  <c r="K103" i="93"/>
  <c r="I103" i="93"/>
  <c r="G103" i="93"/>
  <c r="AH91" i="93"/>
  <c r="AF91" i="93"/>
  <c r="AD91" i="93"/>
  <c r="AB91" i="93"/>
  <c r="Z91" i="93"/>
  <c r="X91" i="93"/>
  <c r="V91" i="93"/>
  <c r="T91" i="93"/>
  <c r="R91" i="93"/>
  <c r="P91" i="93"/>
  <c r="N91" i="93"/>
  <c r="K91" i="93"/>
  <c r="I91" i="93"/>
  <c r="G91" i="93"/>
  <c r="AH58" i="93"/>
  <c r="AF58" i="93"/>
  <c r="AD58" i="93"/>
  <c r="AB58" i="93"/>
  <c r="Z58" i="93"/>
  <c r="X58" i="93"/>
  <c r="V58" i="93"/>
  <c r="T58" i="93"/>
  <c r="R58" i="93"/>
  <c r="P58" i="93"/>
  <c r="N58" i="93"/>
  <c r="K58" i="93"/>
  <c r="I58" i="93"/>
  <c r="G58" i="93"/>
  <c r="AH57" i="93"/>
  <c r="AF57" i="93"/>
  <c r="AD57" i="93"/>
  <c r="AB57" i="93"/>
  <c r="Z57" i="93"/>
  <c r="X57" i="93"/>
  <c r="V57" i="93"/>
  <c r="T57" i="93"/>
  <c r="R57" i="93"/>
  <c r="P57" i="93"/>
  <c r="N57" i="93"/>
  <c r="K57" i="93"/>
  <c r="I57" i="93"/>
  <c r="G57" i="93"/>
  <c r="AH56" i="93"/>
  <c r="AF56" i="93"/>
  <c r="AD56" i="93"/>
  <c r="AB56" i="93"/>
  <c r="Z56" i="93"/>
  <c r="X56" i="93"/>
  <c r="V56" i="93"/>
  <c r="T56" i="93"/>
  <c r="R56" i="93"/>
  <c r="P56" i="93"/>
  <c r="N56" i="93"/>
  <c r="K56" i="93"/>
  <c r="I56" i="93"/>
  <c r="G56" i="93"/>
  <c r="AH102" i="93"/>
  <c r="AF102" i="93"/>
  <c r="AD102" i="93"/>
  <c r="AB102" i="93"/>
  <c r="Z102" i="93"/>
  <c r="X102" i="93"/>
  <c r="V102" i="93"/>
  <c r="T102" i="93"/>
  <c r="R102" i="93"/>
  <c r="P102" i="93"/>
  <c r="N102" i="93"/>
  <c r="K102" i="93"/>
  <c r="I102" i="93"/>
  <c r="G102" i="93"/>
  <c r="AH28" i="93"/>
  <c r="AF28" i="93"/>
  <c r="AD28" i="93"/>
  <c r="AB28" i="93"/>
  <c r="Z28" i="93"/>
  <c r="X28" i="93"/>
  <c r="V28" i="93"/>
  <c r="T28" i="93"/>
  <c r="R28" i="93"/>
  <c r="P28" i="93"/>
  <c r="N28" i="93"/>
  <c r="K28" i="93"/>
  <c r="I28" i="93"/>
  <c r="G28" i="93"/>
  <c r="AH29" i="93"/>
  <c r="AF29" i="93"/>
  <c r="AD29" i="93"/>
  <c r="AB29" i="93"/>
  <c r="Z29" i="93"/>
  <c r="X29" i="93"/>
  <c r="V29" i="93"/>
  <c r="T29" i="93"/>
  <c r="R29" i="93"/>
  <c r="P29" i="93"/>
  <c r="N29" i="93"/>
  <c r="K29" i="93"/>
  <c r="I29" i="93"/>
  <c r="G29" i="93"/>
  <c r="AH19" i="93"/>
  <c r="AF19" i="93"/>
  <c r="AD19" i="93"/>
  <c r="AB19" i="93"/>
  <c r="Z19" i="93"/>
  <c r="X19" i="93"/>
  <c r="V19" i="93"/>
  <c r="T19" i="93"/>
  <c r="R19" i="93"/>
  <c r="P19" i="93"/>
  <c r="N19" i="93"/>
  <c r="K19" i="93"/>
  <c r="I19" i="93"/>
  <c r="G19" i="93"/>
  <c r="AH108" i="93"/>
  <c r="AF108" i="93"/>
  <c r="AD108" i="93"/>
  <c r="AB108" i="93"/>
  <c r="Z108" i="93"/>
  <c r="X108" i="93"/>
  <c r="V108" i="93"/>
  <c r="T108" i="93"/>
  <c r="R108" i="93"/>
  <c r="P108" i="93"/>
  <c r="N108" i="93"/>
  <c r="K108" i="93"/>
  <c r="I108" i="93"/>
  <c r="G108" i="93"/>
  <c r="AH66" i="93"/>
  <c r="AF66" i="93"/>
  <c r="AD66" i="93"/>
  <c r="AB66" i="93"/>
  <c r="Z66" i="93"/>
  <c r="X66" i="93"/>
  <c r="V66" i="93"/>
  <c r="T66" i="93"/>
  <c r="R66" i="93"/>
  <c r="P66" i="93"/>
  <c r="N66" i="93"/>
  <c r="K66" i="93"/>
  <c r="I66" i="93"/>
  <c r="G66" i="93"/>
  <c r="AH53" i="93"/>
  <c r="AF53" i="93"/>
  <c r="AD53" i="93"/>
  <c r="AB53" i="93"/>
  <c r="Z53" i="93"/>
  <c r="X53" i="93"/>
  <c r="V53" i="93"/>
  <c r="T53" i="93"/>
  <c r="R53" i="93"/>
  <c r="P53" i="93"/>
  <c r="N53" i="93"/>
  <c r="K53" i="93"/>
  <c r="I53" i="93"/>
  <c r="G53" i="93"/>
  <c r="AH33" i="93"/>
  <c r="AF33" i="93"/>
  <c r="AD33" i="93"/>
  <c r="AB33" i="93"/>
  <c r="Z33" i="93"/>
  <c r="X33" i="93"/>
  <c r="V33" i="93"/>
  <c r="T33" i="93"/>
  <c r="R33" i="93"/>
  <c r="P33" i="93"/>
  <c r="N33" i="93"/>
  <c r="K33" i="93"/>
  <c r="I33" i="93"/>
  <c r="G33" i="93"/>
  <c r="AH107" i="93"/>
  <c r="AF107" i="93"/>
  <c r="AD107" i="93"/>
  <c r="AB107" i="93"/>
  <c r="Z107" i="93"/>
  <c r="X107" i="93"/>
  <c r="V107" i="93"/>
  <c r="T107" i="93"/>
  <c r="R107" i="93"/>
  <c r="P107" i="93"/>
  <c r="N107" i="93"/>
  <c r="K107" i="93"/>
  <c r="I107" i="93"/>
  <c r="G107" i="93"/>
  <c r="AH52" i="93"/>
  <c r="AF52" i="93"/>
  <c r="AD52" i="93"/>
  <c r="AB52" i="93"/>
  <c r="Z52" i="93"/>
  <c r="X52" i="93"/>
  <c r="V52" i="93"/>
  <c r="T52" i="93"/>
  <c r="R52" i="93"/>
  <c r="P52" i="93"/>
  <c r="N52" i="93"/>
  <c r="K52" i="93"/>
  <c r="I52" i="93"/>
  <c r="G52" i="93"/>
  <c r="AH63" i="93"/>
  <c r="AF63" i="93"/>
  <c r="AD63" i="93"/>
  <c r="AB63" i="93"/>
  <c r="Z63" i="93"/>
  <c r="X63" i="93"/>
  <c r="V63" i="93"/>
  <c r="T63" i="93"/>
  <c r="R63" i="93"/>
  <c r="P63" i="93"/>
  <c r="N63" i="93"/>
  <c r="K63" i="93"/>
  <c r="I63" i="93"/>
  <c r="G63" i="93"/>
  <c r="AH100" i="93"/>
  <c r="AF100" i="93"/>
  <c r="AD100" i="93"/>
  <c r="AB100" i="93"/>
  <c r="Z100" i="93"/>
  <c r="X100" i="93"/>
  <c r="V100" i="93"/>
  <c r="T100" i="93"/>
  <c r="R100" i="93"/>
  <c r="P100" i="93"/>
  <c r="N100" i="93"/>
  <c r="K100" i="93"/>
  <c r="I100" i="93"/>
  <c r="G100" i="93"/>
  <c r="AH83" i="93"/>
  <c r="AF83" i="93"/>
  <c r="AD83" i="93"/>
  <c r="AB83" i="93"/>
  <c r="Z83" i="93"/>
  <c r="X83" i="93"/>
  <c r="V83" i="93"/>
  <c r="T83" i="93"/>
  <c r="R83" i="93"/>
  <c r="P83" i="93"/>
  <c r="N83" i="93"/>
  <c r="K83" i="93"/>
  <c r="I83" i="93"/>
  <c r="G83" i="93"/>
  <c r="AH38" i="93"/>
  <c r="AF38" i="93"/>
  <c r="AD38" i="93"/>
  <c r="AB38" i="93"/>
  <c r="Z38" i="93"/>
  <c r="X38" i="93"/>
  <c r="V38" i="93"/>
  <c r="T38" i="93"/>
  <c r="R38" i="93"/>
  <c r="P38" i="93"/>
  <c r="N38" i="93"/>
  <c r="K38" i="93"/>
  <c r="I38" i="93"/>
  <c r="G38" i="93"/>
  <c r="AH82" i="93"/>
  <c r="AF82" i="93"/>
  <c r="AD82" i="93"/>
  <c r="AB82" i="93"/>
  <c r="Z82" i="93"/>
  <c r="X82" i="93"/>
  <c r="V82" i="93"/>
  <c r="T82" i="93"/>
  <c r="R82" i="93"/>
  <c r="P82" i="93"/>
  <c r="N82" i="93"/>
  <c r="K82" i="93"/>
  <c r="I82" i="93"/>
  <c r="G82" i="93"/>
  <c r="AH65" i="93"/>
  <c r="AF65" i="93"/>
  <c r="AD65" i="93"/>
  <c r="AB65" i="93"/>
  <c r="Z65" i="93"/>
  <c r="X65" i="93"/>
  <c r="V65" i="93"/>
  <c r="T65" i="93"/>
  <c r="R65" i="93"/>
  <c r="P65" i="93"/>
  <c r="N65" i="93"/>
  <c r="K65" i="93"/>
  <c r="I65" i="93"/>
  <c r="G65" i="93"/>
  <c r="AH47" i="93"/>
  <c r="AF47" i="93"/>
  <c r="AD47" i="93"/>
  <c r="AB47" i="93"/>
  <c r="Z47" i="93"/>
  <c r="X47" i="93"/>
  <c r="V47" i="93"/>
  <c r="T47" i="93"/>
  <c r="R47" i="93"/>
  <c r="P47" i="93"/>
  <c r="N47" i="93"/>
  <c r="K47" i="93"/>
  <c r="I47" i="93"/>
  <c r="G47" i="93"/>
  <c r="AH67" i="93"/>
  <c r="AF67" i="93"/>
  <c r="AD67" i="93"/>
  <c r="AB67" i="93"/>
  <c r="Z67" i="93"/>
  <c r="X67" i="93"/>
  <c r="V67" i="93"/>
  <c r="T67" i="93"/>
  <c r="R67" i="93"/>
  <c r="P67" i="93"/>
  <c r="N67" i="93"/>
  <c r="K67" i="93"/>
  <c r="I67" i="93"/>
  <c r="G67" i="93"/>
  <c r="AH62" i="93"/>
  <c r="AF62" i="93"/>
  <c r="AD62" i="93"/>
  <c r="AB62" i="93"/>
  <c r="Z62" i="93"/>
  <c r="X62" i="93"/>
  <c r="V62" i="93"/>
  <c r="T62" i="93"/>
  <c r="R62" i="93"/>
  <c r="P62" i="93"/>
  <c r="N62" i="93"/>
  <c r="K62" i="93"/>
  <c r="I62" i="93"/>
  <c r="G62" i="93"/>
  <c r="AH18" i="93"/>
  <c r="AF18" i="93"/>
  <c r="AD18" i="93"/>
  <c r="AB18" i="93"/>
  <c r="Z18" i="93"/>
  <c r="X18" i="93"/>
  <c r="V18" i="93"/>
  <c r="T18" i="93"/>
  <c r="R18" i="93"/>
  <c r="P18" i="93"/>
  <c r="N18" i="93"/>
  <c r="K18" i="93"/>
  <c r="I18" i="93"/>
  <c r="G18" i="93"/>
  <c r="AH46" i="93"/>
  <c r="AF46" i="93"/>
  <c r="AD46" i="93"/>
  <c r="AB46" i="93"/>
  <c r="Z46" i="93"/>
  <c r="X46" i="93"/>
  <c r="V46" i="93"/>
  <c r="T46" i="93"/>
  <c r="R46" i="93"/>
  <c r="P46" i="93"/>
  <c r="N46" i="93"/>
  <c r="K46" i="93"/>
  <c r="I46" i="93"/>
  <c r="G46" i="93"/>
  <c r="AH41" i="93"/>
  <c r="AF41" i="93"/>
  <c r="AD41" i="93"/>
  <c r="AB41" i="93"/>
  <c r="Z41" i="93"/>
  <c r="X41" i="93"/>
  <c r="V41" i="93"/>
  <c r="T41" i="93"/>
  <c r="R41" i="93"/>
  <c r="P41" i="93"/>
  <c r="N41" i="93"/>
  <c r="K41" i="93"/>
  <c r="I41" i="93"/>
  <c r="G41" i="93"/>
  <c r="AH45" i="93"/>
  <c r="AF45" i="93"/>
  <c r="AD45" i="93"/>
  <c r="AB45" i="93"/>
  <c r="Z45" i="93"/>
  <c r="X45" i="93"/>
  <c r="V45" i="93"/>
  <c r="T45" i="93"/>
  <c r="R45" i="93"/>
  <c r="P45" i="93"/>
  <c r="N45" i="93"/>
  <c r="K45" i="93"/>
  <c r="I45" i="93"/>
  <c r="G45" i="93"/>
  <c r="AH23" i="93"/>
  <c r="AF23" i="93"/>
  <c r="AD23" i="93"/>
  <c r="AB23" i="93"/>
  <c r="Z23" i="93"/>
  <c r="X23" i="93"/>
  <c r="V23" i="93"/>
  <c r="T23" i="93"/>
  <c r="R23" i="93"/>
  <c r="P23" i="93"/>
  <c r="N23" i="93"/>
  <c r="K23" i="93"/>
  <c r="I23" i="93"/>
  <c r="G23" i="93"/>
  <c r="AH81" i="93"/>
  <c r="AF81" i="93"/>
  <c r="AD81" i="93"/>
  <c r="AB81" i="93"/>
  <c r="Z81" i="93"/>
  <c r="X81" i="93"/>
  <c r="V81" i="93"/>
  <c r="T81" i="93"/>
  <c r="R81" i="93"/>
  <c r="P81" i="93"/>
  <c r="N81" i="93"/>
  <c r="K81" i="93"/>
  <c r="I81" i="93"/>
  <c r="G81" i="93"/>
  <c r="AH80" i="93"/>
  <c r="AF80" i="93"/>
  <c r="AD80" i="93"/>
  <c r="AB80" i="93"/>
  <c r="Z80" i="93"/>
  <c r="X80" i="93"/>
  <c r="V80" i="93"/>
  <c r="T80" i="93"/>
  <c r="R80" i="93"/>
  <c r="P80" i="93"/>
  <c r="N80" i="93"/>
  <c r="K80" i="93"/>
  <c r="I80" i="93"/>
  <c r="G80" i="93"/>
  <c r="AH24" i="93"/>
  <c r="AF24" i="93"/>
  <c r="AD24" i="93"/>
  <c r="AB24" i="93"/>
  <c r="Z24" i="93"/>
  <c r="X24" i="93"/>
  <c r="V24" i="93"/>
  <c r="T24" i="93"/>
  <c r="R24" i="93"/>
  <c r="P24" i="93"/>
  <c r="N24" i="93"/>
  <c r="K24" i="93"/>
  <c r="I24" i="93"/>
  <c r="G24" i="93"/>
  <c r="AH44" i="93"/>
  <c r="AF44" i="93"/>
  <c r="AD44" i="93"/>
  <c r="AB44" i="93"/>
  <c r="Z44" i="93"/>
  <c r="X44" i="93"/>
  <c r="V44" i="93"/>
  <c r="T44" i="93"/>
  <c r="R44" i="93"/>
  <c r="P44" i="93"/>
  <c r="N44" i="93"/>
  <c r="K44" i="93"/>
  <c r="I44" i="93"/>
  <c r="G44" i="93"/>
  <c r="AH55" i="93"/>
  <c r="AF55" i="93"/>
  <c r="AD55" i="93"/>
  <c r="AB55" i="93"/>
  <c r="Z55" i="93"/>
  <c r="X55" i="93"/>
  <c r="V55" i="93"/>
  <c r="T55" i="93"/>
  <c r="R55" i="93"/>
  <c r="P55" i="93"/>
  <c r="N55" i="93"/>
  <c r="K55" i="93"/>
  <c r="I55" i="93"/>
  <c r="G55" i="93"/>
  <c r="AH73" i="93"/>
  <c r="AF73" i="93"/>
  <c r="AD73" i="93"/>
  <c r="AB73" i="93"/>
  <c r="Z73" i="93"/>
  <c r="X73" i="93"/>
  <c r="V73" i="93"/>
  <c r="T73" i="93"/>
  <c r="R73" i="93"/>
  <c r="P73" i="93"/>
  <c r="N73" i="93"/>
  <c r="K73" i="93"/>
  <c r="I73" i="93"/>
  <c r="G73" i="93"/>
  <c r="AH43" i="93"/>
  <c r="AF43" i="93"/>
  <c r="AD43" i="93"/>
  <c r="AB43" i="93"/>
  <c r="Z43" i="93"/>
  <c r="X43" i="93"/>
  <c r="V43" i="93"/>
  <c r="T43" i="93"/>
  <c r="R43" i="93"/>
  <c r="P43" i="93"/>
  <c r="N43" i="93"/>
  <c r="K43" i="93"/>
  <c r="I43" i="93"/>
  <c r="G43" i="93"/>
  <c r="AH87" i="93"/>
  <c r="AF87" i="93"/>
  <c r="AD87" i="93"/>
  <c r="AB87" i="93"/>
  <c r="Z87" i="93"/>
  <c r="X87" i="93"/>
  <c r="V87" i="93"/>
  <c r="T87" i="93"/>
  <c r="R87" i="93"/>
  <c r="P87" i="93"/>
  <c r="N87" i="93"/>
  <c r="K87" i="93"/>
  <c r="I87" i="93"/>
  <c r="G87" i="93"/>
  <c r="AH72" i="93"/>
  <c r="AF72" i="93"/>
  <c r="AD72" i="93"/>
  <c r="AB72" i="93"/>
  <c r="Z72" i="93"/>
  <c r="X72" i="93"/>
  <c r="V72" i="93"/>
  <c r="T72" i="93"/>
  <c r="R72" i="93"/>
  <c r="P72" i="93"/>
  <c r="N72" i="93"/>
  <c r="K72" i="93"/>
  <c r="I72" i="93"/>
  <c r="G72" i="93"/>
  <c r="AH79" i="93"/>
  <c r="AF79" i="93"/>
  <c r="AD79" i="93"/>
  <c r="AB79" i="93"/>
  <c r="Z79" i="93"/>
  <c r="X79" i="93"/>
  <c r="V79" i="93"/>
  <c r="T79" i="93"/>
  <c r="R79" i="93"/>
  <c r="P79" i="93"/>
  <c r="N79" i="93"/>
  <c r="K79" i="93"/>
  <c r="I79" i="93"/>
  <c r="G79" i="93"/>
  <c r="AH99" i="93"/>
  <c r="AF99" i="93"/>
  <c r="AD99" i="93"/>
  <c r="AB99" i="93"/>
  <c r="Z99" i="93"/>
  <c r="X99" i="93"/>
  <c r="V99" i="93"/>
  <c r="T99" i="93"/>
  <c r="R99" i="93"/>
  <c r="P99" i="93"/>
  <c r="N99" i="93"/>
  <c r="K99" i="93"/>
  <c r="I99" i="93"/>
  <c r="G99" i="93"/>
  <c r="AH40" i="93"/>
  <c r="AF40" i="93"/>
  <c r="AD40" i="93"/>
  <c r="AB40" i="93"/>
  <c r="Z40" i="93"/>
  <c r="X40" i="93"/>
  <c r="V40" i="93"/>
  <c r="T40" i="93"/>
  <c r="R40" i="93"/>
  <c r="P40" i="93"/>
  <c r="N40" i="93"/>
  <c r="K40" i="93"/>
  <c r="I40" i="93"/>
  <c r="G40" i="93"/>
  <c r="AH86" i="93"/>
  <c r="AF86" i="93"/>
  <c r="AD86" i="93"/>
  <c r="AB86" i="93"/>
  <c r="Z86" i="93"/>
  <c r="X86" i="93"/>
  <c r="V86" i="93"/>
  <c r="T86" i="93"/>
  <c r="R86" i="93"/>
  <c r="P86" i="93"/>
  <c r="N86" i="93"/>
  <c r="K86" i="93"/>
  <c r="I86" i="93"/>
  <c r="G86" i="93"/>
  <c r="AH78" i="93"/>
  <c r="AF78" i="93"/>
  <c r="AD78" i="93"/>
  <c r="AB78" i="93"/>
  <c r="Z78" i="93"/>
  <c r="X78" i="93"/>
  <c r="V78" i="93"/>
  <c r="T78" i="93"/>
  <c r="R78" i="93"/>
  <c r="P78" i="93"/>
  <c r="N78" i="93"/>
  <c r="K78" i="93"/>
  <c r="I78" i="93"/>
  <c r="G78" i="93"/>
  <c r="AH77" i="93"/>
  <c r="AF77" i="93"/>
  <c r="AD77" i="93"/>
  <c r="AB77" i="93"/>
  <c r="Z77" i="93"/>
  <c r="X77" i="93"/>
  <c r="V77" i="93"/>
  <c r="T77" i="93"/>
  <c r="R77" i="93"/>
  <c r="P77" i="93"/>
  <c r="N77" i="93"/>
  <c r="K77" i="93"/>
  <c r="I77" i="93"/>
  <c r="G77" i="93"/>
  <c r="AH76" i="93"/>
  <c r="AF76" i="93"/>
  <c r="AD76" i="93"/>
  <c r="AB76" i="93"/>
  <c r="Z76" i="93"/>
  <c r="X76" i="93"/>
  <c r="V76" i="93"/>
  <c r="T76" i="93"/>
  <c r="R76" i="93"/>
  <c r="P76" i="93"/>
  <c r="N76" i="93"/>
  <c r="K76" i="93"/>
  <c r="I76" i="93"/>
  <c r="G76" i="93"/>
  <c r="AH85" i="93"/>
  <c r="AF85" i="93"/>
  <c r="AD85" i="93"/>
  <c r="AB85" i="93"/>
  <c r="Z85" i="93"/>
  <c r="X85" i="93"/>
  <c r="V85" i="93"/>
  <c r="T85" i="93"/>
  <c r="R85" i="93"/>
  <c r="P85" i="93"/>
  <c r="N85" i="93"/>
  <c r="K85" i="93"/>
  <c r="I85" i="93"/>
  <c r="G85" i="93"/>
  <c r="AH42" i="93"/>
  <c r="AF42" i="93"/>
  <c r="AD42" i="93"/>
  <c r="AB42" i="93"/>
  <c r="Z42" i="93"/>
  <c r="X42" i="93"/>
  <c r="V42" i="93"/>
  <c r="T42" i="93"/>
  <c r="R42" i="93"/>
  <c r="P42" i="93"/>
  <c r="N42" i="93"/>
  <c r="K42" i="93"/>
  <c r="I42" i="93"/>
  <c r="G42" i="93"/>
  <c r="AH61" i="93"/>
  <c r="AF61" i="93"/>
  <c r="AD61" i="93"/>
  <c r="AB61" i="93"/>
  <c r="Z61" i="93"/>
  <c r="X61" i="93"/>
  <c r="V61" i="93"/>
  <c r="T61" i="93"/>
  <c r="R61" i="93"/>
  <c r="P61" i="93"/>
  <c r="N61" i="93"/>
  <c r="K61" i="93"/>
  <c r="I61" i="93"/>
  <c r="G61" i="93"/>
  <c r="AH51" i="93"/>
  <c r="AF51" i="93"/>
  <c r="AD51" i="93"/>
  <c r="AB51" i="93"/>
  <c r="Z51" i="93"/>
  <c r="X51" i="93"/>
  <c r="V51" i="93"/>
  <c r="T51" i="93"/>
  <c r="R51" i="93"/>
  <c r="P51" i="93"/>
  <c r="N51" i="93"/>
  <c r="K51" i="93"/>
  <c r="I51" i="93"/>
  <c r="G51" i="93"/>
  <c r="AH60" i="93"/>
  <c r="AF60" i="93"/>
  <c r="AD60" i="93"/>
  <c r="AB60" i="93"/>
  <c r="Z60" i="93"/>
  <c r="X60" i="93"/>
  <c r="V60" i="93"/>
  <c r="T60" i="93"/>
  <c r="R60" i="93"/>
  <c r="P60" i="93"/>
  <c r="N60" i="93"/>
  <c r="K60" i="93"/>
  <c r="I60" i="93"/>
  <c r="G60" i="93"/>
  <c r="AH32" i="93"/>
  <c r="AF32" i="93"/>
  <c r="AD32" i="93"/>
  <c r="AB32" i="93"/>
  <c r="Z32" i="93"/>
  <c r="X32" i="93"/>
  <c r="V32" i="93"/>
  <c r="T32" i="93"/>
  <c r="R32" i="93"/>
  <c r="P32" i="93"/>
  <c r="N32" i="93"/>
  <c r="K32" i="93"/>
  <c r="I32" i="93"/>
  <c r="G32" i="93"/>
  <c r="AH22" i="93"/>
  <c r="AF22" i="93"/>
  <c r="AD22" i="93"/>
  <c r="AB22" i="93"/>
  <c r="Z22" i="93"/>
  <c r="X22" i="93"/>
  <c r="V22" i="93"/>
  <c r="T22" i="93"/>
  <c r="R22" i="93"/>
  <c r="P22" i="93"/>
  <c r="N22" i="93"/>
  <c r="K22" i="93"/>
  <c r="I22" i="93"/>
  <c r="G22" i="93"/>
  <c r="AH54" i="93"/>
  <c r="AF54" i="93"/>
  <c r="AD54" i="93"/>
  <c r="AB54" i="93"/>
  <c r="Z54" i="93"/>
  <c r="X54" i="93"/>
  <c r="V54" i="93"/>
  <c r="T54" i="93"/>
  <c r="R54" i="93"/>
  <c r="P54" i="93"/>
  <c r="N54" i="93"/>
  <c r="K54" i="93"/>
  <c r="I54" i="93"/>
  <c r="G54" i="93"/>
  <c r="AH27" i="93"/>
  <c r="AF27" i="93"/>
  <c r="AD27" i="93"/>
  <c r="AB27" i="93"/>
  <c r="Z27" i="93"/>
  <c r="X27" i="93"/>
  <c r="V27" i="93"/>
  <c r="T27" i="93"/>
  <c r="R27" i="93"/>
  <c r="P27" i="93"/>
  <c r="N27" i="93"/>
  <c r="K27" i="93"/>
  <c r="I27" i="93"/>
  <c r="G27" i="93"/>
  <c r="AH50" i="93"/>
  <c r="AF50" i="93"/>
  <c r="AD50" i="93"/>
  <c r="AB50" i="93"/>
  <c r="Z50" i="93"/>
  <c r="X50" i="93"/>
  <c r="V50" i="93"/>
  <c r="T50" i="93"/>
  <c r="R50" i="93"/>
  <c r="P50" i="93"/>
  <c r="N50" i="93"/>
  <c r="K50" i="93"/>
  <c r="I50" i="93"/>
  <c r="G50" i="93"/>
  <c r="AH26" i="93"/>
  <c r="AF26" i="93"/>
  <c r="AD26" i="93"/>
  <c r="AB26" i="93"/>
  <c r="Z26" i="93"/>
  <c r="X26" i="93"/>
  <c r="V26" i="93"/>
  <c r="T26" i="93"/>
  <c r="R26" i="93"/>
  <c r="P26" i="93"/>
  <c r="N26" i="93"/>
  <c r="K26" i="93"/>
  <c r="I26" i="93"/>
  <c r="G26" i="93"/>
  <c r="AH71" i="93"/>
  <c r="AF71" i="93"/>
  <c r="AD71" i="93"/>
  <c r="AB71" i="93"/>
  <c r="Z71" i="93"/>
  <c r="X71" i="93"/>
  <c r="V71" i="93"/>
  <c r="T71" i="93"/>
  <c r="R71" i="93"/>
  <c r="P71" i="93"/>
  <c r="N71" i="93"/>
  <c r="K71" i="93"/>
  <c r="I71" i="93"/>
  <c r="G71" i="93"/>
  <c r="AH15" i="93"/>
  <c r="AF15" i="93"/>
  <c r="AD15" i="93"/>
  <c r="AB15" i="93"/>
  <c r="Z15" i="93"/>
  <c r="X15" i="93"/>
  <c r="V15" i="93"/>
  <c r="T15" i="93"/>
  <c r="R15" i="93"/>
  <c r="P15" i="93"/>
  <c r="N15" i="93"/>
  <c r="K15" i="93"/>
  <c r="I15" i="93"/>
  <c r="G15" i="93"/>
  <c r="AH11" i="93"/>
  <c r="AF11" i="93"/>
  <c r="AD11" i="93"/>
  <c r="AB11" i="93"/>
  <c r="Z11" i="93"/>
  <c r="X11" i="93"/>
  <c r="V11" i="93"/>
  <c r="T11" i="93"/>
  <c r="R11" i="93"/>
  <c r="P11" i="93"/>
  <c r="N11" i="93"/>
  <c r="K11" i="93"/>
  <c r="I11" i="93"/>
  <c r="G11" i="93"/>
  <c r="AH14" i="93"/>
  <c r="AF14" i="93"/>
  <c r="AD14" i="93"/>
  <c r="AB14" i="93"/>
  <c r="Z14" i="93"/>
  <c r="X14" i="93"/>
  <c r="V14" i="93"/>
  <c r="T14" i="93"/>
  <c r="R14" i="93"/>
  <c r="P14" i="93"/>
  <c r="N14" i="93"/>
  <c r="K14" i="93"/>
  <c r="I14" i="93"/>
  <c r="G14" i="93"/>
  <c r="AH17" i="93"/>
  <c r="AF17" i="93"/>
  <c r="AD17" i="93"/>
  <c r="AB17" i="93"/>
  <c r="Z17" i="93"/>
  <c r="X17" i="93"/>
  <c r="V17" i="93"/>
  <c r="T17" i="93"/>
  <c r="R17" i="93"/>
  <c r="P17" i="93"/>
  <c r="N17" i="93"/>
  <c r="K17" i="93"/>
  <c r="I17" i="93"/>
  <c r="G17" i="93"/>
  <c r="AH21" i="93"/>
  <c r="AF21" i="93"/>
  <c r="AD21" i="93"/>
  <c r="AB21" i="93"/>
  <c r="Z21" i="93"/>
  <c r="X21" i="93"/>
  <c r="V21" i="93"/>
  <c r="T21" i="93"/>
  <c r="R21" i="93"/>
  <c r="P21" i="93"/>
  <c r="N21" i="93"/>
  <c r="K21" i="93"/>
  <c r="I21" i="93"/>
  <c r="G21" i="93"/>
  <c r="AH7" i="93"/>
  <c r="AF7" i="93"/>
  <c r="AD7" i="93"/>
  <c r="AB7" i="93"/>
  <c r="Z7" i="93"/>
  <c r="X7" i="93"/>
  <c r="V7" i="93"/>
  <c r="T7" i="93"/>
  <c r="R7" i="93"/>
  <c r="P7" i="93"/>
  <c r="N7" i="93"/>
  <c r="K7" i="93"/>
  <c r="I7" i="93"/>
  <c r="G7" i="93"/>
  <c r="AH12" i="93"/>
  <c r="AF12" i="93"/>
  <c r="AD12" i="93"/>
  <c r="AB12" i="93"/>
  <c r="Z12" i="93"/>
  <c r="X12" i="93"/>
  <c r="V12" i="93"/>
  <c r="T12" i="93"/>
  <c r="R12" i="93"/>
  <c r="P12" i="93"/>
  <c r="N12" i="93"/>
  <c r="K12" i="93"/>
  <c r="I12" i="93"/>
  <c r="G12" i="93"/>
  <c r="AH10" i="93"/>
  <c r="AF10" i="93"/>
  <c r="AD10" i="93"/>
  <c r="AB10" i="93"/>
  <c r="Z10" i="93"/>
  <c r="X10" i="93"/>
  <c r="V10" i="93"/>
  <c r="T10" i="93"/>
  <c r="R10" i="93"/>
  <c r="P10" i="93"/>
  <c r="N10" i="93"/>
  <c r="K10" i="93"/>
  <c r="I10" i="93"/>
  <c r="G10" i="93"/>
  <c r="AH84" i="93"/>
  <c r="AF84" i="93"/>
  <c r="AD84" i="93"/>
  <c r="AB84" i="93"/>
  <c r="Z84" i="93"/>
  <c r="X84" i="93"/>
  <c r="V84" i="93"/>
  <c r="T84" i="93"/>
  <c r="R84" i="93"/>
  <c r="P84" i="93"/>
  <c r="N84" i="93"/>
  <c r="K84" i="93"/>
  <c r="I84" i="93"/>
  <c r="G84" i="93"/>
  <c r="AH9" i="93"/>
  <c r="AF9" i="93"/>
  <c r="AD9" i="93"/>
  <c r="AB9" i="93"/>
  <c r="Z9" i="93"/>
  <c r="X9" i="93"/>
  <c r="V9" i="93"/>
  <c r="T9" i="93"/>
  <c r="R9" i="93"/>
  <c r="P9" i="93"/>
  <c r="N9" i="93"/>
  <c r="K9" i="93"/>
  <c r="I9" i="93"/>
  <c r="G9" i="93"/>
  <c r="AH5" i="93"/>
  <c r="AF5" i="93"/>
  <c r="AD5" i="93"/>
  <c r="AB5" i="93"/>
  <c r="Z5" i="93"/>
  <c r="X5" i="93"/>
  <c r="V5" i="93"/>
  <c r="T5" i="93"/>
  <c r="R5" i="93"/>
  <c r="P5" i="93"/>
  <c r="N5" i="93"/>
  <c r="K5" i="93"/>
  <c r="I5" i="93"/>
  <c r="G5" i="93"/>
  <c r="AH8" i="93"/>
  <c r="AF8" i="93"/>
  <c r="AD8" i="93"/>
  <c r="AB8" i="93"/>
  <c r="Z8" i="93"/>
  <c r="X8" i="93"/>
  <c r="V8" i="93"/>
  <c r="T8" i="93"/>
  <c r="R8" i="93"/>
  <c r="P8" i="93"/>
  <c r="N8" i="93"/>
  <c r="K8" i="93"/>
  <c r="I8" i="93"/>
  <c r="G8" i="93"/>
  <c r="AH6" i="93"/>
  <c r="AF6" i="93"/>
  <c r="AD6" i="93"/>
  <c r="AB6" i="93"/>
  <c r="Z6" i="93"/>
  <c r="X6" i="93"/>
  <c r="V6" i="93"/>
  <c r="T6" i="93"/>
  <c r="R6" i="93"/>
  <c r="P6" i="93"/>
  <c r="N6" i="93"/>
  <c r="K6" i="93"/>
  <c r="I6" i="93"/>
  <c r="G6" i="93"/>
  <c r="AH109" i="92"/>
  <c r="AF109" i="92"/>
  <c r="AD109" i="92"/>
  <c r="AB109" i="92"/>
  <c r="Z109" i="92"/>
  <c r="X109" i="92"/>
  <c r="V109" i="92"/>
  <c r="T109" i="92"/>
  <c r="R109" i="92"/>
  <c r="P109" i="92"/>
  <c r="N109" i="92"/>
  <c r="K109" i="92"/>
  <c r="I109" i="92"/>
  <c r="G109" i="92"/>
  <c r="AH104" i="92"/>
  <c r="AF104" i="92"/>
  <c r="AD104" i="92"/>
  <c r="AB104" i="92"/>
  <c r="Z104" i="92"/>
  <c r="X104" i="92"/>
  <c r="V104" i="92"/>
  <c r="T104" i="92"/>
  <c r="R104" i="92"/>
  <c r="P104" i="92"/>
  <c r="N104" i="92"/>
  <c r="K104" i="92"/>
  <c r="I104" i="92"/>
  <c r="AI104" i="92" s="1"/>
  <c r="AH113" i="92"/>
  <c r="AF113" i="92"/>
  <c r="AD113" i="92"/>
  <c r="AB113" i="92"/>
  <c r="Z113" i="92"/>
  <c r="X113" i="92"/>
  <c r="V113" i="92"/>
  <c r="T113" i="92"/>
  <c r="R113" i="92"/>
  <c r="P113" i="92"/>
  <c r="N113" i="92"/>
  <c r="K113" i="92"/>
  <c r="AI113" i="92" s="1"/>
  <c r="I113" i="92"/>
  <c r="AH111" i="92"/>
  <c r="AF111" i="92"/>
  <c r="AD111" i="92"/>
  <c r="AB111" i="92"/>
  <c r="Z111" i="92"/>
  <c r="X111" i="92"/>
  <c r="V111" i="92"/>
  <c r="T111" i="92"/>
  <c r="R111" i="92"/>
  <c r="P111" i="92"/>
  <c r="N111" i="92"/>
  <c r="K111" i="92"/>
  <c r="I111" i="92"/>
  <c r="AH102" i="92"/>
  <c r="AF102" i="92"/>
  <c r="AD102" i="92"/>
  <c r="AB102" i="92"/>
  <c r="Z102" i="92"/>
  <c r="X102" i="92"/>
  <c r="V102" i="92"/>
  <c r="T102" i="92"/>
  <c r="R102" i="92"/>
  <c r="P102" i="92"/>
  <c r="N102" i="92"/>
  <c r="K102" i="92"/>
  <c r="AI102" i="92" s="1"/>
  <c r="I102" i="92"/>
  <c r="AH106" i="92"/>
  <c r="AF106" i="92"/>
  <c r="AD106" i="92"/>
  <c r="AB106" i="92"/>
  <c r="Z106" i="92"/>
  <c r="X106" i="92"/>
  <c r="V106" i="92"/>
  <c r="T106" i="92"/>
  <c r="R106" i="92"/>
  <c r="P106" i="92"/>
  <c r="N106" i="92"/>
  <c r="K106" i="92"/>
  <c r="I106" i="92"/>
  <c r="AH103" i="92"/>
  <c r="AF103" i="92"/>
  <c r="AD103" i="92"/>
  <c r="AB103" i="92"/>
  <c r="Z103" i="92"/>
  <c r="X103" i="92"/>
  <c r="V103" i="92"/>
  <c r="T103" i="92"/>
  <c r="R103" i="92"/>
  <c r="P103" i="92"/>
  <c r="N103" i="92"/>
  <c r="K103" i="92"/>
  <c r="AI103" i="92" s="1"/>
  <c r="I103" i="92"/>
  <c r="AH95" i="92"/>
  <c r="AF95" i="92"/>
  <c r="AD95" i="92"/>
  <c r="AB95" i="92"/>
  <c r="Z95" i="92"/>
  <c r="X95" i="92"/>
  <c r="V95" i="92"/>
  <c r="T95" i="92"/>
  <c r="R95" i="92"/>
  <c r="P95" i="92"/>
  <c r="N95" i="92"/>
  <c r="K95" i="92"/>
  <c r="I95" i="92"/>
  <c r="AH108" i="92"/>
  <c r="AF108" i="92"/>
  <c r="AD108" i="92"/>
  <c r="AB108" i="92"/>
  <c r="Z108" i="92"/>
  <c r="X108" i="92"/>
  <c r="V108" i="92"/>
  <c r="T108" i="92"/>
  <c r="R108" i="92"/>
  <c r="P108" i="92"/>
  <c r="N108" i="92"/>
  <c r="K108" i="92"/>
  <c r="AI108" i="92" s="1"/>
  <c r="I108" i="92"/>
  <c r="AH98" i="92"/>
  <c r="AF98" i="92"/>
  <c r="AD98" i="92"/>
  <c r="AB98" i="92"/>
  <c r="Z98" i="92"/>
  <c r="X98" i="92"/>
  <c r="V98" i="92"/>
  <c r="T98" i="92"/>
  <c r="R98" i="92"/>
  <c r="P98" i="92"/>
  <c r="N98" i="92"/>
  <c r="K98" i="92"/>
  <c r="I98" i="92"/>
  <c r="AH101" i="92"/>
  <c r="AF101" i="92"/>
  <c r="AD101" i="92"/>
  <c r="AB101" i="92"/>
  <c r="Z101" i="92"/>
  <c r="X101" i="92"/>
  <c r="V101" i="92"/>
  <c r="T101" i="92"/>
  <c r="R101" i="92"/>
  <c r="P101" i="92"/>
  <c r="N101" i="92"/>
  <c r="K101" i="92"/>
  <c r="AI101" i="92" s="1"/>
  <c r="I101" i="92"/>
  <c r="AH100" i="92"/>
  <c r="AF100" i="92"/>
  <c r="AD100" i="92"/>
  <c r="AB100" i="92"/>
  <c r="Z100" i="92"/>
  <c r="X100" i="92"/>
  <c r="V100" i="92"/>
  <c r="T100" i="92"/>
  <c r="R100" i="92"/>
  <c r="P100" i="92"/>
  <c r="N100" i="92"/>
  <c r="K100" i="92"/>
  <c r="I100" i="92"/>
  <c r="AH99" i="92"/>
  <c r="AF99" i="92"/>
  <c r="AD99" i="92"/>
  <c r="AB99" i="92"/>
  <c r="Z99" i="92"/>
  <c r="X99" i="92"/>
  <c r="V99" i="92"/>
  <c r="T99" i="92"/>
  <c r="R99" i="92"/>
  <c r="P99" i="92"/>
  <c r="N99" i="92"/>
  <c r="K99" i="92"/>
  <c r="AI99" i="92" s="1"/>
  <c r="I99" i="92"/>
  <c r="AH97" i="92"/>
  <c r="AF97" i="92"/>
  <c r="AD97" i="92"/>
  <c r="AB97" i="92"/>
  <c r="Z97" i="92"/>
  <c r="X97" i="92"/>
  <c r="V97" i="92"/>
  <c r="T97" i="92"/>
  <c r="R97" i="92"/>
  <c r="P97" i="92"/>
  <c r="N97" i="92"/>
  <c r="K97" i="92"/>
  <c r="I97" i="92"/>
  <c r="AH110" i="92"/>
  <c r="AF110" i="92"/>
  <c r="AD110" i="92"/>
  <c r="AB110" i="92"/>
  <c r="Z110" i="92"/>
  <c r="X110" i="92"/>
  <c r="V110" i="92"/>
  <c r="T110" i="92"/>
  <c r="R110" i="92"/>
  <c r="P110" i="92"/>
  <c r="N110" i="92"/>
  <c r="K110" i="92"/>
  <c r="I110" i="92"/>
  <c r="G110" i="92"/>
  <c r="AI110" i="92" s="1"/>
  <c r="AH107" i="92"/>
  <c r="AF107" i="92"/>
  <c r="AD107" i="92"/>
  <c r="AB107" i="92"/>
  <c r="Z107" i="92"/>
  <c r="X107" i="92"/>
  <c r="V107" i="92"/>
  <c r="T107" i="92"/>
  <c r="R107" i="92"/>
  <c r="P107" i="92"/>
  <c r="N107" i="92"/>
  <c r="K107" i="92"/>
  <c r="I107" i="92"/>
  <c r="G107" i="92"/>
  <c r="AI107" i="92" s="1"/>
  <c r="AH112" i="92"/>
  <c r="AF112" i="92"/>
  <c r="AD112" i="92"/>
  <c r="AB112" i="92"/>
  <c r="Z112" i="92"/>
  <c r="X112" i="92"/>
  <c r="V112" i="92"/>
  <c r="T112" i="92"/>
  <c r="R112" i="92"/>
  <c r="P112" i="92"/>
  <c r="N112" i="92"/>
  <c r="K112" i="92"/>
  <c r="I112" i="92"/>
  <c r="G112" i="92"/>
  <c r="AI112" i="92" s="1"/>
  <c r="AH25" i="92"/>
  <c r="AF25" i="92"/>
  <c r="AD25" i="92"/>
  <c r="AB25" i="92"/>
  <c r="Z25" i="92"/>
  <c r="X25" i="92"/>
  <c r="V25" i="92"/>
  <c r="T25" i="92"/>
  <c r="R25" i="92"/>
  <c r="P25" i="92"/>
  <c r="N25" i="92"/>
  <c r="K25" i="92"/>
  <c r="I25" i="92"/>
  <c r="G25" i="92"/>
  <c r="AI25" i="92" s="1"/>
  <c r="AH80" i="92"/>
  <c r="AF80" i="92"/>
  <c r="AD80" i="92"/>
  <c r="AB80" i="92"/>
  <c r="Z80" i="92"/>
  <c r="X80" i="92"/>
  <c r="V80" i="92"/>
  <c r="T80" i="92"/>
  <c r="R80" i="92"/>
  <c r="P80" i="92"/>
  <c r="N80" i="92"/>
  <c r="K80" i="92"/>
  <c r="I80" i="92"/>
  <c r="G80" i="92"/>
  <c r="AI80" i="92" s="1"/>
  <c r="AH92" i="92"/>
  <c r="AF92" i="92"/>
  <c r="AD92" i="92"/>
  <c r="AB92" i="92"/>
  <c r="Z92" i="92"/>
  <c r="X92" i="92"/>
  <c r="V92" i="92"/>
  <c r="T92" i="92"/>
  <c r="R92" i="92"/>
  <c r="P92" i="92"/>
  <c r="N92" i="92"/>
  <c r="K92" i="92"/>
  <c r="I92" i="92"/>
  <c r="G92" i="92"/>
  <c r="AI92" i="92" s="1"/>
  <c r="AH73" i="92"/>
  <c r="AF73" i="92"/>
  <c r="AD73" i="92"/>
  <c r="AB73" i="92"/>
  <c r="Z73" i="92"/>
  <c r="X73" i="92"/>
  <c r="V73" i="92"/>
  <c r="T73" i="92"/>
  <c r="R73" i="92"/>
  <c r="P73" i="92"/>
  <c r="N73" i="92"/>
  <c r="K73" i="92"/>
  <c r="I73" i="92"/>
  <c r="G73" i="92"/>
  <c r="AI73" i="92" s="1"/>
  <c r="AH90" i="92"/>
  <c r="AF90" i="92"/>
  <c r="AD90" i="92"/>
  <c r="AB90" i="92"/>
  <c r="Z90" i="92"/>
  <c r="X90" i="92"/>
  <c r="V90" i="92"/>
  <c r="T90" i="92"/>
  <c r="R90" i="92"/>
  <c r="P90" i="92"/>
  <c r="N90" i="92"/>
  <c r="K90" i="92"/>
  <c r="I90" i="92"/>
  <c r="G90" i="92"/>
  <c r="AI90" i="92" s="1"/>
  <c r="AH68" i="92"/>
  <c r="AF68" i="92"/>
  <c r="AD68" i="92"/>
  <c r="AB68" i="92"/>
  <c r="Z68" i="92"/>
  <c r="X68" i="92"/>
  <c r="V68" i="92"/>
  <c r="T68" i="92"/>
  <c r="R68" i="92"/>
  <c r="P68" i="92"/>
  <c r="N68" i="92"/>
  <c r="K68" i="92"/>
  <c r="I68" i="92"/>
  <c r="G68" i="92"/>
  <c r="AI68" i="92" s="1"/>
  <c r="AH28" i="92"/>
  <c r="AF28" i="92"/>
  <c r="AD28" i="92"/>
  <c r="AB28" i="92"/>
  <c r="Z28" i="92"/>
  <c r="X28" i="92"/>
  <c r="V28" i="92"/>
  <c r="T28" i="92"/>
  <c r="R28" i="92"/>
  <c r="P28" i="92"/>
  <c r="N28" i="92"/>
  <c r="K28" i="92"/>
  <c r="I28" i="92"/>
  <c r="G28" i="92"/>
  <c r="AI28" i="92" s="1"/>
  <c r="AH54" i="92"/>
  <c r="AF54" i="92"/>
  <c r="AD54" i="92"/>
  <c r="AB54" i="92"/>
  <c r="Z54" i="92"/>
  <c r="X54" i="92"/>
  <c r="V54" i="92"/>
  <c r="T54" i="92"/>
  <c r="R54" i="92"/>
  <c r="P54" i="92"/>
  <c r="N54" i="92"/>
  <c r="K54" i="92"/>
  <c r="I54" i="92"/>
  <c r="G54" i="92"/>
  <c r="AI54" i="92" s="1"/>
  <c r="AH67" i="92"/>
  <c r="AF67" i="92"/>
  <c r="AD67" i="92"/>
  <c r="AB67" i="92"/>
  <c r="Z67" i="92"/>
  <c r="X67" i="92"/>
  <c r="V67" i="92"/>
  <c r="T67" i="92"/>
  <c r="R67" i="92"/>
  <c r="P67" i="92"/>
  <c r="N67" i="92"/>
  <c r="K67" i="92"/>
  <c r="I67" i="92"/>
  <c r="G67" i="92"/>
  <c r="AI67" i="92" s="1"/>
  <c r="AH49" i="92"/>
  <c r="AF49" i="92"/>
  <c r="AD49" i="92"/>
  <c r="AB49" i="92"/>
  <c r="Z49" i="92"/>
  <c r="X49" i="92"/>
  <c r="V49" i="92"/>
  <c r="T49" i="92"/>
  <c r="R49" i="92"/>
  <c r="P49" i="92"/>
  <c r="N49" i="92"/>
  <c r="K49" i="92"/>
  <c r="I49" i="92"/>
  <c r="G49" i="92"/>
  <c r="AI49" i="92" s="1"/>
  <c r="AH48" i="92"/>
  <c r="AF48" i="92"/>
  <c r="AD48" i="92"/>
  <c r="AB48" i="92"/>
  <c r="Z48" i="92"/>
  <c r="X48" i="92"/>
  <c r="V48" i="92"/>
  <c r="T48" i="92"/>
  <c r="R48" i="92"/>
  <c r="P48" i="92"/>
  <c r="N48" i="92"/>
  <c r="K48" i="92"/>
  <c r="I48" i="92"/>
  <c r="G48" i="92"/>
  <c r="AI48" i="92" s="1"/>
  <c r="AH44" i="92"/>
  <c r="AF44" i="92"/>
  <c r="AD44" i="92"/>
  <c r="AB44" i="92"/>
  <c r="Z44" i="92"/>
  <c r="X44" i="92"/>
  <c r="V44" i="92"/>
  <c r="T44" i="92"/>
  <c r="R44" i="92"/>
  <c r="P44" i="92"/>
  <c r="N44" i="92"/>
  <c r="K44" i="92"/>
  <c r="I44" i="92"/>
  <c r="G44" i="92"/>
  <c r="AI44" i="92" s="1"/>
  <c r="AH39" i="92"/>
  <c r="AF39" i="92"/>
  <c r="AD39" i="92"/>
  <c r="AB39" i="92"/>
  <c r="Z39" i="92"/>
  <c r="X39" i="92"/>
  <c r="V39" i="92"/>
  <c r="T39" i="92"/>
  <c r="R39" i="92"/>
  <c r="P39" i="92"/>
  <c r="N39" i="92"/>
  <c r="K39" i="92"/>
  <c r="I39" i="92"/>
  <c r="G39" i="92"/>
  <c r="AI39" i="92" s="1"/>
  <c r="AH53" i="92"/>
  <c r="AF53" i="92"/>
  <c r="AD53" i="92"/>
  <c r="AB53" i="92"/>
  <c r="Z53" i="92"/>
  <c r="X53" i="92"/>
  <c r="V53" i="92"/>
  <c r="T53" i="92"/>
  <c r="R53" i="92"/>
  <c r="P53" i="92"/>
  <c r="N53" i="92"/>
  <c r="K53" i="92"/>
  <c r="I53" i="92"/>
  <c r="G53" i="92"/>
  <c r="AI53" i="92" s="1"/>
  <c r="AH43" i="92"/>
  <c r="AF43" i="92"/>
  <c r="AD43" i="92"/>
  <c r="AB43" i="92"/>
  <c r="Z43" i="92"/>
  <c r="X43" i="92"/>
  <c r="V43" i="92"/>
  <c r="T43" i="92"/>
  <c r="R43" i="92"/>
  <c r="P43" i="92"/>
  <c r="N43" i="92"/>
  <c r="K43" i="92"/>
  <c r="I43" i="92"/>
  <c r="G43" i="92"/>
  <c r="AI43" i="92" s="1"/>
  <c r="AH93" i="92"/>
  <c r="AF93" i="92"/>
  <c r="AD93" i="92"/>
  <c r="AB93" i="92"/>
  <c r="Z93" i="92"/>
  <c r="X93" i="92"/>
  <c r="V93" i="92"/>
  <c r="T93" i="92"/>
  <c r="R93" i="92"/>
  <c r="P93" i="92"/>
  <c r="N93" i="92"/>
  <c r="K93" i="92"/>
  <c r="I93" i="92"/>
  <c r="G93" i="92"/>
  <c r="AI93" i="92" s="1"/>
  <c r="AH96" i="92"/>
  <c r="AF96" i="92"/>
  <c r="AD96" i="92"/>
  <c r="AB96" i="92"/>
  <c r="Z96" i="92"/>
  <c r="X96" i="92"/>
  <c r="V96" i="92"/>
  <c r="T96" i="92"/>
  <c r="R96" i="92"/>
  <c r="P96" i="92"/>
  <c r="N96" i="92"/>
  <c r="K96" i="92"/>
  <c r="I96" i="92"/>
  <c r="G96" i="92"/>
  <c r="AI96" i="92" s="1"/>
  <c r="AH79" i="92"/>
  <c r="AF79" i="92"/>
  <c r="AD79" i="92"/>
  <c r="AB79" i="92"/>
  <c r="Z79" i="92"/>
  <c r="X79" i="92"/>
  <c r="V79" i="92"/>
  <c r="T79" i="92"/>
  <c r="R79" i="92"/>
  <c r="P79" i="92"/>
  <c r="N79" i="92"/>
  <c r="K79" i="92"/>
  <c r="I79" i="92"/>
  <c r="G79" i="92"/>
  <c r="AI79" i="92" s="1"/>
  <c r="AH42" i="92"/>
  <c r="AF42" i="92"/>
  <c r="AD42" i="92"/>
  <c r="AB42" i="92"/>
  <c r="Z42" i="92"/>
  <c r="X42" i="92"/>
  <c r="V42" i="92"/>
  <c r="T42" i="92"/>
  <c r="R42" i="92"/>
  <c r="P42" i="92"/>
  <c r="N42" i="92"/>
  <c r="K42" i="92"/>
  <c r="I42" i="92"/>
  <c r="G42" i="92"/>
  <c r="AI42" i="92" s="1"/>
  <c r="AH41" i="92"/>
  <c r="AF41" i="92"/>
  <c r="AD41" i="92"/>
  <c r="AB41" i="92"/>
  <c r="Z41" i="92"/>
  <c r="X41" i="92"/>
  <c r="V41" i="92"/>
  <c r="T41" i="92"/>
  <c r="R41" i="92"/>
  <c r="P41" i="92"/>
  <c r="N41" i="92"/>
  <c r="K41" i="92"/>
  <c r="I41" i="92"/>
  <c r="G41" i="92"/>
  <c r="AI41" i="92" s="1"/>
  <c r="AH94" i="92"/>
  <c r="AF94" i="92"/>
  <c r="AD94" i="92"/>
  <c r="AB94" i="92"/>
  <c r="Z94" i="92"/>
  <c r="X94" i="92"/>
  <c r="V94" i="92"/>
  <c r="T94" i="92"/>
  <c r="R94" i="92"/>
  <c r="P94" i="92"/>
  <c r="N94" i="92"/>
  <c r="K94" i="92"/>
  <c r="I94" i="92"/>
  <c r="G94" i="92"/>
  <c r="AI94" i="92" s="1"/>
  <c r="AH84" i="92"/>
  <c r="AF84" i="92"/>
  <c r="AD84" i="92"/>
  <c r="AB84" i="92"/>
  <c r="Z84" i="92"/>
  <c r="X84" i="92"/>
  <c r="V84" i="92"/>
  <c r="T84" i="92"/>
  <c r="R84" i="92"/>
  <c r="P84" i="92"/>
  <c r="N84" i="92"/>
  <c r="K84" i="92"/>
  <c r="I84" i="92"/>
  <c r="G84" i="92"/>
  <c r="AI84" i="92" s="1"/>
  <c r="AH105" i="92"/>
  <c r="AF105" i="92"/>
  <c r="AD105" i="92"/>
  <c r="AB105" i="92"/>
  <c r="Z105" i="92"/>
  <c r="X105" i="92"/>
  <c r="V105" i="92"/>
  <c r="T105" i="92"/>
  <c r="R105" i="92"/>
  <c r="P105" i="92"/>
  <c r="N105" i="92"/>
  <c r="K105" i="92"/>
  <c r="I105" i="92"/>
  <c r="G105" i="92"/>
  <c r="AI105" i="92" s="1"/>
  <c r="AH91" i="92"/>
  <c r="AF91" i="92"/>
  <c r="AD91" i="92"/>
  <c r="AB91" i="92"/>
  <c r="Z91" i="92"/>
  <c r="X91" i="92"/>
  <c r="V91" i="92"/>
  <c r="T91" i="92"/>
  <c r="R91" i="92"/>
  <c r="P91" i="92"/>
  <c r="N91" i="92"/>
  <c r="K91" i="92"/>
  <c r="I91" i="92"/>
  <c r="G91" i="92"/>
  <c r="AI91" i="92" s="1"/>
  <c r="AH89" i="92"/>
  <c r="AF89" i="92"/>
  <c r="AD89" i="92"/>
  <c r="AB89" i="92"/>
  <c r="Z89" i="92"/>
  <c r="X89" i="92"/>
  <c r="V89" i="92"/>
  <c r="T89" i="92"/>
  <c r="R89" i="92"/>
  <c r="P89" i="92"/>
  <c r="N89" i="92"/>
  <c r="K89" i="92"/>
  <c r="I89" i="92"/>
  <c r="G89" i="92"/>
  <c r="AI89" i="92" s="1"/>
  <c r="AH64" i="92"/>
  <c r="AF64" i="92"/>
  <c r="AD64" i="92"/>
  <c r="AB64" i="92"/>
  <c r="Z64" i="92"/>
  <c r="X64" i="92"/>
  <c r="V64" i="92"/>
  <c r="T64" i="92"/>
  <c r="R64" i="92"/>
  <c r="P64" i="92"/>
  <c r="N64" i="92"/>
  <c r="K64" i="92"/>
  <c r="I64" i="92"/>
  <c r="G64" i="92"/>
  <c r="AI64" i="92" s="1"/>
  <c r="AH32" i="92"/>
  <c r="AF32" i="92"/>
  <c r="AD32" i="92"/>
  <c r="AB32" i="92"/>
  <c r="Z32" i="92"/>
  <c r="X32" i="92"/>
  <c r="V32" i="92"/>
  <c r="T32" i="92"/>
  <c r="R32" i="92"/>
  <c r="P32" i="92"/>
  <c r="N32" i="92"/>
  <c r="K32" i="92"/>
  <c r="I32" i="92"/>
  <c r="G32" i="92"/>
  <c r="AI32" i="92" s="1"/>
  <c r="AH47" i="92"/>
  <c r="AF47" i="92"/>
  <c r="AD47" i="92"/>
  <c r="AB47" i="92"/>
  <c r="Z47" i="92"/>
  <c r="X47" i="92"/>
  <c r="V47" i="92"/>
  <c r="T47" i="92"/>
  <c r="R47" i="92"/>
  <c r="P47" i="92"/>
  <c r="N47" i="92"/>
  <c r="K47" i="92"/>
  <c r="I47" i="92"/>
  <c r="G47" i="92"/>
  <c r="AI47" i="92" s="1"/>
  <c r="AH71" i="92"/>
  <c r="AF71" i="92"/>
  <c r="AD71" i="92"/>
  <c r="AB71" i="92"/>
  <c r="Z71" i="92"/>
  <c r="X71" i="92"/>
  <c r="V71" i="92"/>
  <c r="T71" i="92"/>
  <c r="R71" i="92"/>
  <c r="P71" i="92"/>
  <c r="N71" i="92"/>
  <c r="K71" i="92"/>
  <c r="I71" i="92"/>
  <c r="G71" i="92"/>
  <c r="AI71" i="92" s="1"/>
  <c r="AH69" i="92"/>
  <c r="AF69" i="92"/>
  <c r="AD69" i="92"/>
  <c r="AB69" i="92"/>
  <c r="Z69" i="92"/>
  <c r="X69" i="92"/>
  <c r="V69" i="92"/>
  <c r="T69" i="92"/>
  <c r="R69" i="92"/>
  <c r="P69" i="92"/>
  <c r="N69" i="92"/>
  <c r="K69" i="92"/>
  <c r="I69" i="92"/>
  <c r="G69" i="92"/>
  <c r="AI69" i="92" s="1"/>
  <c r="AH66" i="92"/>
  <c r="AF66" i="92"/>
  <c r="AD66" i="92"/>
  <c r="AB66" i="92"/>
  <c r="Z66" i="92"/>
  <c r="X66" i="92"/>
  <c r="V66" i="92"/>
  <c r="T66" i="92"/>
  <c r="R66" i="92"/>
  <c r="P66" i="92"/>
  <c r="N66" i="92"/>
  <c r="K66" i="92"/>
  <c r="I66" i="92"/>
  <c r="G66" i="92"/>
  <c r="AI66" i="92" s="1"/>
  <c r="AH18" i="92"/>
  <c r="AF18" i="92"/>
  <c r="AD18" i="92"/>
  <c r="AB18" i="92"/>
  <c r="Z18" i="92"/>
  <c r="X18" i="92"/>
  <c r="V18" i="92"/>
  <c r="T18" i="92"/>
  <c r="R18" i="92"/>
  <c r="P18" i="92"/>
  <c r="N18" i="92"/>
  <c r="K18" i="92"/>
  <c r="I18" i="92"/>
  <c r="G18" i="92"/>
  <c r="AI18" i="92" s="1"/>
  <c r="AH31" i="92"/>
  <c r="AF31" i="92"/>
  <c r="AD31" i="92"/>
  <c r="AB31" i="92"/>
  <c r="Z31" i="92"/>
  <c r="X31" i="92"/>
  <c r="V31" i="92"/>
  <c r="T31" i="92"/>
  <c r="R31" i="92"/>
  <c r="P31" i="92"/>
  <c r="N31" i="92"/>
  <c r="K31" i="92"/>
  <c r="I31" i="92"/>
  <c r="G31" i="92"/>
  <c r="AI31" i="92" s="1"/>
  <c r="AH38" i="92"/>
  <c r="AF38" i="92"/>
  <c r="AD38" i="92"/>
  <c r="AB38" i="92"/>
  <c r="Z38" i="92"/>
  <c r="X38" i="92"/>
  <c r="V38" i="92"/>
  <c r="T38" i="92"/>
  <c r="R38" i="92"/>
  <c r="P38" i="92"/>
  <c r="N38" i="92"/>
  <c r="K38" i="92"/>
  <c r="I38" i="92"/>
  <c r="G38" i="92"/>
  <c r="AI38" i="92" s="1"/>
  <c r="AH61" i="92"/>
  <c r="AF61" i="92"/>
  <c r="AD61" i="92"/>
  <c r="AB61" i="92"/>
  <c r="Z61" i="92"/>
  <c r="X61" i="92"/>
  <c r="V61" i="92"/>
  <c r="T61" i="92"/>
  <c r="R61" i="92"/>
  <c r="P61" i="92"/>
  <c r="N61" i="92"/>
  <c r="K61" i="92"/>
  <c r="I61" i="92"/>
  <c r="G61" i="92"/>
  <c r="AI61" i="92" s="1"/>
  <c r="AH60" i="92"/>
  <c r="AF60" i="92"/>
  <c r="AD60" i="92"/>
  <c r="AB60" i="92"/>
  <c r="Z60" i="92"/>
  <c r="X60" i="92"/>
  <c r="V60" i="92"/>
  <c r="T60" i="92"/>
  <c r="R60" i="92"/>
  <c r="P60" i="92"/>
  <c r="N60" i="92"/>
  <c r="K60" i="92"/>
  <c r="I60" i="92"/>
  <c r="G60" i="92"/>
  <c r="AI60" i="92" s="1"/>
  <c r="AH46" i="92"/>
  <c r="AF46" i="92"/>
  <c r="AD46" i="92"/>
  <c r="AB46" i="92"/>
  <c r="Z46" i="92"/>
  <c r="X46" i="92"/>
  <c r="V46" i="92"/>
  <c r="T46" i="92"/>
  <c r="R46" i="92"/>
  <c r="P46" i="92"/>
  <c r="N46" i="92"/>
  <c r="K46" i="92"/>
  <c r="I46" i="92"/>
  <c r="G46" i="92"/>
  <c r="AI46" i="92" s="1"/>
  <c r="AH37" i="92"/>
  <c r="AF37" i="92"/>
  <c r="AD37" i="92"/>
  <c r="AB37" i="92"/>
  <c r="Z37" i="92"/>
  <c r="X37" i="92"/>
  <c r="V37" i="92"/>
  <c r="T37" i="92"/>
  <c r="R37" i="92"/>
  <c r="P37" i="92"/>
  <c r="N37" i="92"/>
  <c r="K37" i="92"/>
  <c r="I37" i="92"/>
  <c r="G37" i="92"/>
  <c r="AI37" i="92" s="1"/>
  <c r="AH23" i="92"/>
  <c r="AF23" i="92"/>
  <c r="AD23" i="92"/>
  <c r="AB23" i="92"/>
  <c r="Z23" i="92"/>
  <c r="X23" i="92"/>
  <c r="V23" i="92"/>
  <c r="T23" i="92"/>
  <c r="R23" i="92"/>
  <c r="P23" i="92"/>
  <c r="N23" i="92"/>
  <c r="K23" i="92"/>
  <c r="I23" i="92"/>
  <c r="G23" i="92"/>
  <c r="AI23" i="92" s="1"/>
  <c r="AH83" i="92"/>
  <c r="AF83" i="92"/>
  <c r="AD83" i="92"/>
  <c r="AB83" i="92"/>
  <c r="Z83" i="92"/>
  <c r="X83" i="92"/>
  <c r="V83" i="92"/>
  <c r="T83" i="92"/>
  <c r="R83" i="92"/>
  <c r="P83" i="92"/>
  <c r="N83" i="92"/>
  <c r="K83" i="92"/>
  <c r="I83" i="92"/>
  <c r="G83" i="92"/>
  <c r="AI83" i="92" s="1"/>
  <c r="AH78" i="92"/>
  <c r="AF78" i="92"/>
  <c r="AD78" i="92"/>
  <c r="AB78" i="92"/>
  <c r="Z78" i="92"/>
  <c r="X78" i="92"/>
  <c r="V78" i="92"/>
  <c r="T78" i="92"/>
  <c r="R78" i="92"/>
  <c r="P78" i="92"/>
  <c r="N78" i="92"/>
  <c r="K78" i="92"/>
  <c r="I78" i="92"/>
  <c r="G78" i="92"/>
  <c r="AI78" i="92" s="1"/>
  <c r="AH77" i="92"/>
  <c r="AF77" i="92"/>
  <c r="AD77" i="92"/>
  <c r="AB77" i="92"/>
  <c r="Z77" i="92"/>
  <c r="X77" i="92"/>
  <c r="V77" i="92"/>
  <c r="T77" i="92"/>
  <c r="R77" i="92"/>
  <c r="P77" i="92"/>
  <c r="N77" i="92"/>
  <c r="K77" i="92"/>
  <c r="I77" i="92"/>
  <c r="G77" i="92"/>
  <c r="AI77" i="92" s="1"/>
  <c r="AH59" i="92"/>
  <c r="AF59" i="92"/>
  <c r="AD59" i="92"/>
  <c r="AB59" i="92"/>
  <c r="Z59" i="92"/>
  <c r="X59" i="92"/>
  <c r="V59" i="92"/>
  <c r="T59" i="92"/>
  <c r="R59" i="92"/>
  <c r="P59" i="92"/>
  <c r="N59" i="92"/>
  <c r="K59" i="92"/>
  <c r="I59" i="92"/>
  <c r="G59" i="92"/>
  <c r="AI59" i="92" s="1"/>
  <c r="AH52" i="92"/>
  <c r="AF52" i="92"/>
  <c r="AD52" i="92"/>
  <c r="AB52" i="92"/>
  <c r="Z52" i="92"/>
  <c r="X52" i="92"/>
  <c r="V52" i="92"/>
  <c r="T52" i="92"/>
  <c r="R52" i="92"/>
  <c r="P52" i="92"/>
  <c r="N52" i="92"/>
  <c r="K52" i="92"/>
  <c r="I52" i="92"/>
  <c r="G52" i="92"/>
  <c r="AI52" i="92" s="1"/>
  <c r="AH33" i="92"/>
  <c r="AF33" i="92"/>
  <c r="AD33" i="92"/>
  <c r="AB33" i="92"/>
  <c r="Z33" i="92"/>
  <c r="X33" i="92"/>
  <c r="V33" i="92"/>
  <c r="T33" i="92"/>
  <c r="R33" i="92"/>
  <c r="P33" i="92"/>
  <c r="N33" i="92"/>
  <c r="K33" i="92"/>
  <c r="I33" i="92"/>
  <c r="G33" i="92"/>
  <c r="AI33" i="92" s="1"/>
  <c r="AH20" i="92"/>
  <c r="AF20" i="92"/>
  <c r="AD20" i="92"/>
  <c r="AB20" i="92"/>
  <c r="Z20" i="92"/>
  <c r="X20" i="92"/>
  <c r="V20" i="92"/>
  <c r="T20" i="92"/>
  <c r="R20" i="92"/>
  <c r="P20" i="92"/>
  <c r="N20" i="92"/>
  <c r="K20" i="92"/>
  <c r="I20" i="92"/>
  <c r="G20" i="92"/>
  <c r="AI20" i="92" s="1"/>
  <c r="AH82" i="92"/>
  <c r="AF82" i="92"/>
  <c r="AD82" i="92"/>
  <c r="AB82" i="92"/>
  <c r="Z82" i="92"/>
  <c r="X82" i="92"/>
  <c r="V82" i="92"/>
  <c r="T82" i="92"/>
  <c r="R82" i="92"/>
  <c r="P82" i="92"/>
  <c r="N82" i="92"/>
  <c r="K82" i="92"/>
  <c r="I82" i="92"/>
  <c r="G82" i="92"/>
  <c r="AI82" i="92" s="1"/>
  <c r="AH36" i="92"/>
  <c r="AF36" i="92"/>
  <c r="AD36" i="92"/>
  <c r="AB36" i="92"/>
  <c r="Z36" i="92"/>
  <c r="X36" i="92"/>
  <c r="V36" i="92"/>
  <c r="T36" i="92"/>
  <c r="R36" i="92"/>
  <c r="P36" i="92"/>
  <c r="N36" i="92"/>
  <c r="K36" i="92"/>
  <c r="I36" i="92"/>
  <c r="G36" i="92"/>
  <c r="AI36" i="92" s="1"/>
  <c r="AH35" i="92"/>
  <c r="AF35" i="92"/>
  <c r="AD35" i="92"/>
  <c r="AB35" i="92"/>
  <c r="Z35" i="92"/>
  <c r="X35" i="92"/>
  <c r="V35" i="92"/>
  <c r="T35" i="92"/>
  <c r="R35" i="92"/>
  <c r="P35" i="92"/>
  <c r="N35" i="92"/>
  <c r="K35" i="92"/>
  <c r="I35" i="92"/>
  <c r="G35" i="92"/>
  <c r="AI35" i="92" s="1"/>
  <c r="AH9" i="92"/>
  <c r="AF9" i="92"/>
  <c r="AD9" i="92"/>
  <c r="AB9" i="92"/>
  <c r="Z9" i="92"/>
  <c r="X9" i="92"/>
  <c r="V9" i="92"/>
  <c r="T9" i="92"/>
  <c r="R9" i="92"/>
  <c r="P9" i="92"/>
  <c r="N9" i="92"/>
  <c r="K9" i="92"/>
  <c r="I9" i="92"/>
  <c r="G9" i="92"/>
  <c r="AI9" i="92" s="1"/>
  <c r="AH22" i="92"/>
  <c r="AF22" i="92"/>
  <c r="AD22" i="92"/>
  <c r="AB22" i="92"/>
  <c r="Z22" i="92"/>
  <c r="X22" i="92"/>
  <c r="V22" i="92"/>
  <c r="T22" i="92"/>
  <c r="R22" i="92"/>
  <c r="P22" i="92"/>
  <c r="N22" i="92"/>
  <c r="K22" i="92"/>
  <c r="I22" i="92"/>
  <c r="G22" i="92"/>
  <c r="AI22" i="92" s="1"/>
  <c r="AH27" i="92"/>
  <c r="AF27" i="92"/>
  <c r="AD27" i="92"/>
  <c r="AB27" i="92"/>
  <c r="Z27" i="92"/>
  <c r="X27" i="92"/>
  <c r="V27" i="92"/>
  <c r="T27" i="92"/>
  <c r="R27" i="92"/>
  <c r="P27" i="92"/>
  <c r="N27" i="92"/>
  <c r="K27" i="92"/>
  <c r="I27" i="92"/>
  <c r="G27" i="92"/>
  <c r="AI27" i="92" s="1"/>
  <c r="AH40" i="92"/>
  <c r="AF40" i="92"/>
  <c r="AD40" i="92"/>
  <c r="AB40" i="92"/>
  <c r="Z40" i="92"/>
  <c r="X40" i="92"/>
  <c r="V40" i="92"/>
  <c r="T40" i="92"/>
  <c r="R40" i="92"/>
  <c r="P40" i="92"/>
  <c r="N40" i="92"/>
  <c r="K40" i="92"/>
  <c r="I40" i="92"/>
  <c r="G40" i="92"/>
  <c r="AI40" i="92" s="1"/>
  <c r="AH88" i="92"/>
  <c r="AF88" i="92"/>
  <c r="AD88" i="92"/>
  <c r="AB88" i="92"/>
  <c r="Z88" i="92"/>
  <c r="X88" i="92"/>
  <c r="V88" i="92"/>
  <c r="T88" i="92"/>
  <c r="R88" i="92"/>
  <c r="P88" i="92"/>
  <c r="N88" i="92"/>
  <c r="K88" i="92"/>
  <c r="I88" i="92"/>
  <c r="G88" i="92"/>
  <c r="AI88" i="92" s="1"/>
  <c r="AH87" i="92"/>
  <c r="AF87" i="92"/>
  <c r="AD87" i="92"/>
  <c r="AB87" i="92"/>
  <c r="Z87" i="92"/>
  <c r="X87" i="92"/>
  <c r="V87" i="92"/>
  <c r="T87" i="92"/>
  <c r="R87" i="92"/>
  <c r="P87" i="92"/>
  <c r="N87" i="92"/>
  <c r="K87" i="92"/>
  <c r="I87" i="92"/>
  <c r="G87" i="92"/>
  <c r="AI87" i="92" s="1"/>
  <c r="AH86" i="92"/>
  <c r="AF86" i="92"/>
  <c r="AD86" i="92"/>
  <c r="AB86" i="92"/>
  <c r="Z86" i="92"/>
  <c r="X86" i="92"/>
  <c r="V86" i="92"/>
  <c r="T86" i="92"/>
  <c r="R86" i="92"/>
  <c r="P86" i="92"/>
  <c r="N86" i="92"/>
  <c r="K86" i="92"/>
  <c r="I86" i="92"/>
  <c r="G86" i="92"/>
  <c r="AI86" i="92" s="1"/>
  <c r="AH19" i="92"/>
  <c r="AF19" i="92"/>
  <c r="AD19" i="92"/>
  <c r="AB19" i="92"/>
  <c r="Z19" i="92"/>
  <c r="X19" i="92"/>
  <c r="V19" i="92"/>
  <c r="T19" i="92"/>
  <c r="R19" i="92"/>
  <c r="P19" i="92"/>
  <c r="N19" i="92"/>
  <c r="K19" i="92"/>
  <c r="I19" i="92"/>
  <c r="G19" i="92"/>
  <c r="AI19" i="92" s="1"/>
  <c r="AH70" i="92"/>
  <c r="AF70" i="92"/>
  <c r="AD70" i="92"/>
  <c r="AB70" i="92"/>
  <c r="Z70" i="92"/>
  <c r="X70" i="92"/>
  <c r="V70" i="92"/>
  <c r="T70" i="92"/>
  <c r="R70" i="92"/>
  <c r="P70" i="92"/>
  <c r="N70" i="92"/>
  <c r="K70" i="92"/>
  <c r="I70" i="92"/>
  <c r="G70" i="92"/>
  <c r="AI70" i="92" s="1"/>
  <c r="AH55" i="92"/>
  <c r="AF55" i="92"/>
  <c r="AD55" i="92"/>
  <c r="AB55" i="92"/>
  <c r="Z55" i="92"/>
  <c r="X55" i="92"/>
  <c r="V55" i="92"/>
  <c r="T55" i="92"/>
  <c r="R55" i="92"/>
  <c r="P55" i="92"/>
  <c r="N55" i="92"/>
  <c r="K55" i="92"/>
  <c r="I55" i="92"/>
  <c r="G55" i="92"/>
  <c r="AI55" i="92" s="1"/>
  <c r="AH81" i="92"/>
  <c r="AF81" i="92"/>
  <c r="AD81" i="92"/>
  <c r="AB81" i="92"/>
  <c r="Z81" i="92"/>
  <c r="X81" i="92"/>
  <c r="V81" i="92"/>
  <c r="T81" i="92"/>
  <c r="R81" i="92"/>
  <c r="P81" i="92"/>
  <c r="N81" i="92"/>
  <c r="K81" i="92"/>
  <c r="I81" i="92"/>
  <c r="G81" i="92"/>
  <c r="AI81" i="92" s="1"/>
  <c r="AH85" i="92"/>
  <c r="AF85" i="92"/>
  <c r="AD85" i="92"/>
  <c r="AB85" i="92"/>
  <c r="Z85" i="92"/>
  <c r="X85" i="92"/>
  <c r="V85" i="92"/>
  <c r="T85" i="92"/>
  <c r="R85" i="92"/>
  <c r="P85" i="92"/>
  <c r="N85" i="92"/>
  <c r="K85" i="92"/>
  <c r="I85" i="92"/>
  <c r="G85" i="92"/>
  <c r="AI85" i="92" s="1"/>
  <c r="AH76" i="92"/>
  <c r="AF76" i="92"/>
  <c r="AD76" i="92"/>
  <c r="AB76" i="92"/>
  <c r="Z76" i="92"/>
  <c r="X76" i="92"/>
  <c r="V76" i="92"/>
  <c r="T76" i="92"/>
  <c r="R76" i="92"/>
  <c r="P76" i="92"/>
  <c r="N76" i="92"/>
  <c r="K76" i="92"/>
  <c r="I76" i="92"/>
  <c r="G76" i="92"/>
  <c r="AI76" i="92" s="1"/>
  <c r="AH30" i="92"/>
  <c r="AF30" i="92"/>
  <c r="AD30" i="92"/>
  <c r="AB30" i="92"/>
  <c r="Z30" i="92"/>
  <c r="X30" i="92"/>
  <c r="V30" i="92"/>
  <c r="T30" i="92"/>
  <c r="R30" i="92"/>
  <c r="P30" i="92"/>
  <c r="N30" i="92"/>
  <c r="K30" i="92"/>
  <c r="I30" i="92"/>
  <c r="G30" i="92"/>
  <c r="AI30" i="92" s="1"/>
  <c r="AH63" i="92"/>
  <c r="AF63" i="92"/>
  <c r="AD63" i="92"/>
  <c r="AB63" i="92"/>
  <c r="Z63" i="92"/>
  <c r="X63" i="92"/>
  <c r="V63" i="92"/>
  <c r="T63" i="92"/>
  <c r="R63" i="92"/>
  <c r="P63" i="92"/>
  <c r="N63" i="92"/>
  <c r="K63" i="92"/>
  <c r="I63" i="92"/>
  <c r="G63" i="92"/>
  <c r="AI63" i="92" s="1"/>
  <c r="AH29" i="92"/>
  <c r="AF29" i="92"/>
  <c r="AD29" i="92"/>
  <c r="AB29" i="92"/>
  <c r="Z29" i="92"/>
  <c r="X29" i="92"/>
  <c r="V29" i="92"/>
  <c r="T29" i="92"/>
  <c r="R29" i="92"/>
  <c r="P29" i="92"/>
  <c r="N29" i="92"/>
  <c r="K29" i="92"/>
  <c r="I29" i="92"/>
  <c r="G29" i="92"/>
  <c r="AI29" i="92" s="1"/>
  <c r="AH62" i="92"/>
  <c r="AF62" i="92"/>
  <c r="AD62" i="92"/>
  <c r="AB62" i="92"/>
  <c r="Z62" i="92"/>
  <c r="X62" i="92"/>
  <c r="V62" i="92"/>
  <c r="T62" i="92"/>
  <c r="R62" i="92"/>
  <c r="P62" i="92"/>
  <c r="N62" i="92"/>
  <c r="K62" i="92"/>
  <c r="I62" i="92"/>
  <c r="G62" i="92"/>
  <c r="AI62" i="92" s="1"/>
  <c r="AH21" i="92"/>
  <c r="AF21" i="92"/>
  <c r="AD21" i="92"/>
  <c r="AB21" i="92"/>
  <c r="Z21" i="92"/>
  <c r="X21" i="92"/>
  <c r="V21" i="92"/>
  <c r="T21" i="92"/>
  <c r="R21" i="92"/>
  <c r="P21" i="92"/>
  <c r="N21" i="92"/>
  <c r="K21" i="92"/>
  <c r="I21" i="92"/>
  <c r="G21" i="92"/>
  <c r="AI21" i="92" s="1"/>
  <c r="AH7" i="92"/>
  <c r="AF7" i="92"/>
  <c r="AD7" i="92"/>
  <c r="AB7" i="92"/>
  <c r="Z7" i="92"/>
  <c r="X7" i="92"/>
  <c r="V7" i="92"/>
  <c r="T7" i="92"/>
  <c r="R7" i="92"/>
  <c r="P7" i="92"/>
  <c r="N7" i="92"/>
  <c r="K7" i="92"/>
  <c r="I7" i="92"/>
  <c r="G7" i="92"/>
  <c r="AI7" i="92" s="1"/>
  <c r="AH26" i="92"/>
  <c r="AF26" i="92"/>
  <c r="AD26" i="92"/>
  <c r="AB26" i="92"/>
  <c r="Z26" i="92"/>
  <c r="X26" i="92"/>
  <c r="V26" i="92"/>
  <c r="T26" i="92"/>
  <c r="R26" i="92"/>
  <c r="P26" i="92"/>
  <c r="N26" i="92"/>
  <c r="K26" i="92"/>
  <c r="I26" i="92"/>
  <c r="G26" i="92"/>
  <c r="AI26" i="92" s="1"/>
  <c r="AH51" i="92"/>
  <c r="AF51" i="92"/>
  <c r="AD51" i="92"/>
  <c r="AB51" i="92"/>
  <c r="Z51" i="92"/>
  <c r="X51" i="92"/>
  <c r="V51" i="92"/>
  <c r="T51" i="92"/>
  <c r="R51" i="92"/>
  <c r="P51" i="92"/>
  <c r="N51" i="92"/>
  <c r="K51" i="92"/>
  <c r="I51" i="92"/>
  <c r="G51" i="92"/>
  <c r="AI51" i="92" s="1"/>
  <c r="AH24" i="92"/>
  <c r="AF24" i="92"/>
  <c r="AD24" i="92"/>
  <c r="AB24" i="92"/>
  <c r="Z24" i="92"/>
  <c r="X24" i="92"/>
  <c r="V24" i="92"/>
  <c r="T24" i="92"/>
  <c r="R24" i="92"/>
  <c r="P24" i="92"/>
  <c r="N24" i="92"/>
  <c r="K24" i="92"/>
  <c r="I24" i="92"/>
  <c r="G24" i="92"/>
  <c r="AI24" i="92" s="1"/>
  <c r="AH17" i="92"/>
  <c r="AF17" i="92"/>
  <c r="AD17" i="92"/>
  <c r="AB17" i="92"/>
  <c r="Z17" i="92"/>
  <c r="X17" i="92"/>
  <c r="V17" i="92"/>
  <c r="T17" i="92"/>
  <c r="R17" i="92"/>
  <c r="P17" i="92"/>
  <c r="N17" i="92"/>
  <c r="K17" i="92"/>
  <c r="I17" i="92"/>
  <c r="G17" i="92"/>
  <c r="AI17" i="92" s="1"/>
  <c r="AH16" i="92"/>
  <c r="AF16" i="92"/>
  <c r="AD16" i="92"/>
  <c r="AB16" i="92"/>
  <c r="Z16" i="92"/>
  <c r="X16" i="92"/>
  <c r="V16" i="92"/>
  <c r="T16" i="92"/>
  <c r="R16" i="92"/>
  <c r="P16" i="92"/>
  <c r="N16" i="92"/>
  <c r="K16" i="92"/>
  <c r="I16" i="92"/>
  <c r="G16" i="92"/>
  <c r="AI16" i="92" s="1"/>
  <c r="AH12" i="92"/>
  <c r="AF12" i="92"/>
  <c r="AD12" i="92"/>
  <c r="AB12" i="92"/>
  <c r="Z12" i="92"/>
  <c r="X12" i="92"/>
  <c r="V12" i="92"/>
  <c r="T12" i="92"/>
  <c r="R12" i="92"/>
  <c r="P12" i="92"/>
  <c r="N12" i="92"/>
  <c r="K12" i="92"/>
  <c r="I12" i="92"/>
  <c r="G12" i="92"/>
  <c r="AI12" i="92" s="1"/>
  <c r="AH8" i="92"/>
  <c r="AF8" i="92"/>
  <c r="AD8" i="92"/>
  <c r="AB8" i="92"/>
  <c r="Z8" i="92"/>
  <c r="X8" i="92"/>
  <c r="V8" i="92"/>
  <c r="T8" i="92"/>
  <c r="R8" i="92"/>
  <c r="P8" i="92"/>
  <c r="N8" i="92"/>
  <c r="K8" i="92"/>
  <c r="I8" i="92"/>
  <c r="G8" i="92"/>
  <c r="AI8" i="92" s="1"/>
  <c r="AH11" i="92"/>
  <c r="AF11" i="92"/>
  <c r="AD11" i="92"/>
  <c r="AB11" i="92"/>
  <c r="Z11" i="92"/>
  <c r="X11" i="92"/>
  <c r="V11" i="92"/>
  <c r="T11" i="92"/>
  <c r="R11" i="92"/>
  <c r="P11" i="92"/>
  <c r="N11" i="92"/>
  <c r="K11" i="92"/>
  <c r="I11" i="92"/>
  <c r="G11" i="92"/>
  <c r="AI11" i="92" s="1"/>
  <c r="AH15" i="92"/>
  <c r="AF15" i="92"/>
  <c r="AD15" i="92"/>
  <c r="AB15" i="92"/>
  <c r="Z15" i="92"/>
  <c r="X15" i="92"/>
  <c r="V15" i="92"/>
  <c r="T15" i="92"/>
  <c r="R15" i="92"/>
  <c r="P15" i="92"/>
  <c r="N15" i="92"/>
  <c r="K15" i="92"/>
  <c r="I15" i="92"/>
  <c r="G15" i="92"/>
  <c r="AI15" i="92" s="1"/>
  <c r="AH5" i="92"/>
  <c r="AF5" i="92"/>
  <c r="AD5" i="92"/>
  <c r="AB5" i="92"/>
  <c r="Z5" i="92"/>
  <c r="X5" i="92"/>
  <c r="V5" i="92"/>
  <c r="T5" i="92"/>
  <c r="R5" i="92"/>
  <c r="P5" i="92"/>
  <c r="N5" i="92"/>
  <c r="K5" i="92"/>
  <c r="I5" i="92"/>
  <c r="G5" i="92"/>
  <c r="AI5" i="92" s="1"/>
  <c r="AH75" i="92"/>
  <c r="AF75" i="92"/>
  <c r="AD75" i="92"/>
  <c r="AB75" i="92"/>
  <c r="Z75" i="92"/>
  <c r="X75" i="92"/>
  <c r="V75" i="92"/>
  <c r="T75" i="92"/>
  <c r="R75" i="92"/>
  <c r="P75" i="92"/>
  <c r="N75" i="92"/>
  <c r="K75" i="92"/>
  <c r="I75" i="92"/>
  <c r="G75" i="92"/>
  <c r="AI75" i="92" s="1"/>
  <c r="AH14" i="92"/>
  <c r="AF14" i="92"/>
  <c r="AD14" i="92"/>
  <c r="AB14" i="92"/>
  <c r="Z14" i="92"/>
  <c r="X14" i="92"/>
  <c r="V14" i="92"/>
  <c r="T14" i="92"/>
  <c r="R14" i="92"/>
  <c r="P14" i="92"/>
  <c r="N14" i="92"/>
  <c r="K14" i="92"/>
  <c r="I14" i="92"/>
  <c r="G14" i="92"/>
  <c r="AI14" i="92" s="1"/>
  <c r="AH13" i="92"/>
  <c r="AF13" i="92"/>
  <c r="AD13" i="92"/>
  <c r="AB13" i="92"/>
  <c r="Z13" i="92"/>
  <c r="X13" i="92"/>
  <c r="V13" i="92"/>
  <c r="T13" i="92"/>
  <c r="R13" i="92"/>
  <c r="P13" i="92"/>
  <c r="N13" i="92"/>
  <c r="K13" i="92"/>
  <c r="I13" i="92"/>
  <c r="G13" i="92"/>
  <c r="AI13" i="92" s="1"/>
  <c r="AH72" i="92"/>
  <c r="AF72" i="92"/>
  <c r="AD72" i="92"/>
  <c r="AB72" i="92"/>
  <c r="Z72" i="92"/>
  <c r="X72" i="92"/>
  <c r="V72" i="92"/>
  <c r="T72" i="92"/>
  <c r="R72" i="92"/>
  <c r="P72" i="92"/>
  <c r="N72" i="92"/>
  <c r="K72" i="92"/>
  <c r="I72" i="92"/>
  <c r="G72" i="92"/>
  <c r="AI72" i="92" s="1"/>
  <c r="AH65" i="92"/>
  <c r="AF65" i="92"/>
  <c r="AD65" i="92"/>
  <c r="AB65" i="92"/>
  <c r="Z65" i="92"/>
  <c r="X65" i="92"/>
  <c r="V65" i="92"/>
  <c r="T65" i="92"/>
  <c r="R65" i="92"/>
  <c r="P65" i="92"/>
  <c r="N65" i="92"/>
  <c r="K65" i="92"/>
  <c r="I65" i="92"/>
  <c r="G65" i="92"/>
  <c r="AI65" i="92" s="1"/>
  <c r="AH74" i="92"/>
  <c r="AF74" i="92"/>
  <c r="AD74" i="92"/>
  <c r="AB74" i="92"/>
  <c r="Z74" i="92"/>
  <c r="X74" i="92"/>
  <c r="V74" i="92"/>
  <c r="T74" i="92"/>
  <c r="R74" i="92"/>
  <c r="P74" i="92"/>
  <c r="N74" i="92"/>
  <c r="K74" i="92"/>
  <c r="I74" i="92"/>
  <c r="G74" i="92"/>
  <c r="AI74" i="92" s="1"/>
  <c r="AH56" i="92"/>
  <c r="AF56" i="92"/>
  <c r="AD56" i="92"/>
  <c r="AB56" i="92"/>
  <c r="Z56" i="92"/>
  <c r="X56" i="92"/>
  <c r="V56" i="92"/>
  <c r="T56" i="92"/>
  <c r="R56" i="92"/>
  <c r="P56" i="92"/>
  <c r="N56" i="92"/>
  <c r="K56" i="92"/>
  <c r="I56" i="92"/>
  <c r="G56" i="92"/>
  <c r="AI56" i="92" s="1"/>
  <c r="AH45" i="92"/>
  <c r="AF45" i="92"/>
  <c r="AD45" i="92"/>
  <c r="AB45" i="92"/>
  <c r="Z45" i="92"/>
  <c r="X45" i="92"/>
  <c r="V45" i="92"/>
  <c r="T45" i="92"/>
  <c r="R45" i="92"/>
  <c r="P45" i="92"/>
  <c r="N45" i="92"/>
  <c r="K45" i="92"/>
  <c r="I45" i="92"/>
  <c r="G45" i="92"/>
  <c r="AI45" i="92" s="1"/>
  <c r="AH58" i="92"/>
  <c r="AF58" i="92"/>
  <c r="AD58" i="92"/>
  <c r="AB58" i="92"/>
  <c r="Z58" i="92"/>
  <c r="X58" i="92"/>
  <c r="V58" i="92"/>
  <c r="T58" i="92"/>
  <c r="R58" i="92"/>
  <c r="P58" i="92"/>
  <c r="N58" i="92"/>
  <c r="K58" i="92"/>
  <c r="I58" i="92"/>
  <c r="G58" i="92"/>
  <c r="AI58" i="92" s="1"/>
  <c r="AH34" i="92"/>
  <c r="AF34" i="92"/>
  <c r="AD34" i="92"/>
  <c r="AB34" i="92"/>
  <c r="Z34" i="92"/>
  <c r="X34" i="92"/>
  <c r="V34" i="92"/>
  <c r="T34" i="92"/>
  <c r="R34" i="92"/>
  <c r="P34" i="92"/>
  <c r="N34" i="92"/>
  <c r="K34" i="92"/>
  <c r="I34" i="92"/>
  <c r="G34" i="92"/>
  <c r="AI34" i="92" s="1"/>
  <c r="AH57" i="92"/>
  <c r="AF57" i="92"/>
  <c r="AD57" i="92"/>
  <c r="AB57" i="92"/>
  <c r="Z57" i="92"/>
  <c r="X57" i="92"/>
  <c r="V57" i="92"/>
  <c r="T57" i="92"/>
  <c r="R57" i="92"/>
  <c r="P57" i="92"/>
  <c r="N57" i="92"/>
  <c r="K57" i="92"/>
  <c r="I57" i="92"/>
  <c r="G57" i="92"/>
  <c r="AI57" i="92" s="1"/>
  <c r="AH50" i="92"/>
  <c r="AF50" i="92"/>
  <c r="AD50" i="92"/>
  <c r="AB50" i="92"/>
  <c r="Z50" i="92"/>
  <c r="X50" i="92"/>
  <c r="V50" i="92"/>
  <c r="T50" i="92"/>
  <c r="R50" i="92"/>
  <c r="P50" i="92"/>
  <c r="N50" i="92"/>
  <c r="K50" i="92"/>
  <c r="I50" i="92"/>
  <c r="G50" i="92"/>
  <c r="AI50" i="92" s="1"/>
  <c r="AH10" i="92"/>
  <c r="AF10" i="92"/>
  <c r="AD10" i="92"/>
  <c r="AB10" i="92"/>
  <c r="Z10" i="92"/>
  <c r="X10" i="92"/>
  <c r="V10" i="92"/>
  <c r="T10" i="92"/>
  <c r="R10" i="92"/>
  <c r="P10" i="92"/>
  <c r="N10" i="92"/>
  <c r="K10" i="92"/>
  <c r="I10" i="92"/>
  <c r="G10" i="92"/>
  <c r="AI10" i="92" s="1"/>
  <c r="AH6" i="92"/>
  <c r="AF6" i="92"/>
  <c r="AD6" i="92"/>
  <c r="AB6" i="92"/>
  <c r="Z6" i="92"/>
  <c r="X6" i="92"/>
  <c r="V6" i="92"/>
  <c r="T6" i="92"/>
  <c r="R6" i="92"/>
  <c r="P6" i="92"/>
  <c r="N6" i="92"/>
  <c r="K6" i="92"/>
  <c r="I6" i="92"/>
  <c r="G6" i="92"/>
  <c r="AI6" i="92" s="1"/>
  <c r="AH113" i="91"/>
  <c r="AF113" i="91"/>
  <c r="AD113" i="91"/>
  <c r="AB113" i="91"/>
  <c r="Z113" i="91"/>
  <c r="X113" i="91"/>
  <c r="V113" i="91"/>
  <c r="T113" i="91"/>
  <c r="R113" i="91"/>
  <c r="P113" i="91"/>
  <c r="N113" i="91"/>
  <c r="K113" i="91"/>
  <c r="I113" i="91"/>
  <c r="G113" i="91"/>
  <c r="AH112" i="91"/>
  <c r="AF112" i="91"/>
  <c r="AD112" i="91"/>
  <c r="AB112" i="91"/>
  <c r="Z112" i="91"/>
  <c r="X112" i="91"/>
  <c r="V112" i="91"/>
  <c r="T112" i="91"/>
  <c r="R112" i="91"/>
  <c r="P112" i="91"/>
  <c r="N112" i="91"/>
  <c r="K112" i="91"/>
  <c r="I112" i="91"/>
  <c r="AH111" i="91"/>
  <c r="AF111" i="91"/>
  <c r="AD111" i="91"/>
  <c r="AB111" i="91"/>
  <c r="Z111" i="91"/>
  <c r="X111" i="91"/>
  <c r="V111" i="91"/>
  <c r="T111" i="91"/>
  <c r="R111" i="91"/>
  <c r="P111" i="91"/>
  <c r="N111" i="91"/>
  <c r="K111" i="91"/>
  <c r="I111" i="91"/>
  <c r="AH110" i="91"/>
  <c r="AF110" i="91"/>
  <c r="AD110" i="91"/>
  <c r="AB110" i="91"/>
  <c r="Z110" i="91"/>
  <c r="X110" i="91"/>
  <c r="V110" i="91"/>
  <c r="T110" i="91"/>
  <c r="R110" i="91"/>
  <c r="P110" i="91"/>
  <c r="N110" i="91"/>
  <c r="K110" i="91"/>
  <c r="AI110" i="91" s="1"/>
  <c r="I110" i="91"/>
  <c r="AH109" i="91"/>
  <c r="AF109" i="91"/>
  <c r="AD109" i="91"/>
  <c r="AB109" i="91"/>
  <c r="Z109" i="91"/>
  <c r="X109" i="91"/>
  <c r="V109" i="91"/>
  <c r="T109" i="91"/>
  <c r="R109" i="91"/>
  <c r="P109" i="91"/>
  <c r="N109" i="91"/>
  <c r="K109" i="91"/>
  <c r="I109" i="91"/>
  <c r="AH108" i="91"/>
  <c r="AF108" i="91"/>
  <c r="AD108" i="91"/>
  <c r="AB108" i="91"/>
  <c r="Z108" i="91"/>
  <c r="X108" i="91"/>
  <c r="V108" i="91"/>
  <c r="T108" i="91"/>
  <c r="R108" i="91"/>
  <c r="P108" i="91"/>
  <c r="N108" i="91"/>
  <c r="K108" i="91"/>
  <c r="AI108" i="91" s="1"/>
  <c r="I108" i="91"/>
  <c r="AH107" i="91"/>
  <c r="AF107" i="91"/>
  <c r="AD107" i="91"/>
  <c r="AB107" i="91"/>
  <c r="Z107" i="91"/>
  <c r="X107" i="91"/>
  <c r="V107" i="91"/>
  <c r="T107" i="91"/>
  <c r="R107" i="91"/>
  <c r="P107" i="91"/>
  <c r="N107" i="91"/>
  <c r="K107" i="91"/>
  <c r="I107" i="91"/>
  <c r="AH106" i="91"/>
  <c r="AF106" i="91"/>
  <c r="AD106" i="91"/>
  <c r="AB106" i="91"/>
  <c r="Z106" i="91"/>
  <c r="X106" i="91"/>
  <c r="V106" i="91"/>
  <c r="T106" i="91"/>
  <c r="R106" i="91"/>
  <c r="P106" i="91"/>
  <c r="N106" i="91"/>
  <c r="K106" i="91"/>
  <c r="AI106" i="91" s="1"/>
  <c r="I106" i="91"/>
  <c r="AH105" i="91"/>
  <c r="AF105" i="91"/>
  <c r="AD105" i="91"/>
  <c r="AB105" i="91"/>
  <c r="Z105" i="91"/>
  <c r="X105" i="91"/>
  <c r="V105" i="91"/>
  <c r="T105" i="91"/>
  <c r="R105" i="91"/>
  <c r="P105" i="91"/>
  <c r="N105" i="91"/>
  <c r="K105" i="91"/>
  <c r="I105" i="91"/>
  <c r="AH104" i="91"/>
  <c r="AF104" i="91"/>
  <c r="AD104" i="91"/>
  <c r="AB104" i="91"/>
  <c r="Z104" i="91"/>
  <c r="X104" i="91"/>
  <c r="V104" i="91"/>
  <c r="T104" i="91"/>
  <c r="R104" i="91"/>
  <c r="P104" i="91"/>
  <c r="N104" i="91"/>
  <c r="K104" i="91"/>
  <c r="AI104" i="91" s="1"/>
  <c r="I104" i="91"/>
  <c r="AH103" i="91"/>
  <c r="AF103" i="91"/>
  <c r="AD103" i="91"/>
  <c r="AB103" i="91"/>
  <c r="Z103" i="91"/>
  <c r="X103" i="91"/>
  <c r="V103" i="91"/>
  <c r="T103" i="91"/>
  <c r="R103" i="91"/>
  <c r="P103" i="91"/>
  <c r="N103" i="91"/>
  <c r="K103" i="91"/>
  <c r="I103" i="91"/>
  <c r="AH102" i="91"/>
  <c r="AF102" i="91"/>
  <c r="AD102" i="91"/>
  <c r="AB102" i="91"/>
  <c r="Z102" i="91"/>
  <c r="X102" i="91"/>
  <c r="V102" i="91"/>
  <c r="T102" i="91"/>
  <c r="R102" i="91"/>
  <c r="P102" i="91"/>
  <c r="N102" i="91"/>
  <c r="K102" i="91"/>
  <c r="AI102" i="91" s="1"/>
  <c r="I102" i="91"/>
  <c r="AH101" i="91"/>
  <c r="AF101" i="91"/>
  <c r="AD101" i="91"/>
  <c r="AB101" i="91"/>
  <c r="Z101" i="91"/>
  <c r="X101" i="91"/>
  <c r="V101" i="91"/>
  <c r="T101" i="91"/>
  <c r="R101" i="91"/>
  <c r="P101" i="91"/>
  <c r="N101" i="91"/>
  <c r="K101" i="91"/>
  <c r="I101" i="91"/>
  <c r="AH100" i="91"/>
  <c r="AF100" i="91"/>
  <c r="AD100" i="91"/>
  <c r="AB100" i="91"/>
  <c r="Z100" i="91"/>
  <c r="X100" i="91"/>
  <c r="V100" i="91"/>
  <c r="T100" i="91"/>
  <c r="R100" i="91"/>
  <c r="P100" i="91"/>
  <c r="N100" i="91"/>
  <c r="K100" i="91"/>
  <c r="AI100" i="91" s="1"/>
  <c r="I100" i="91"/>
  <c r="AH99" i="91"/>
  <c r="AF99" i="91"/>
  <c r="AD99" i="91"/>
  <c r="AB99" i="91"/>
  <c r="Z99" i="91"/>
  <c r="X99" i="91"/>
  <c r="V99" i="91"/>
  <c r="T99" i="91"/>
  <c r="R99" i="91"/>
  <c r="P99" i="91"/>
  <c r="N99" i="91"/>
  <c r="K99" i="91"/>
  <c r="I99" i="91"/>
  <c r="G99" i="91"/>
  <c r="AH98" i="91"/>
  <c r="AF98" i="91"/>
  <c r="AD98" i="91"/>
  <c r="AB98" i="91"/>
  <c r="Z98" i="91"/>
  <c r="X98" i="91"/>
  <c r="V98" i="91"/>
  <c r="T98" i="91"/>
  <c r="R98" i="91"/>
  <c r="P98" i="91"/>
  <c r="N98" i="91"/>
  <c r="K98" i="91"/>
  <c r="I98" i="91"/>
  <c r="G98" i="91"/>
  <c r="AH97" i="91"/>
  <c r="AF97" i="91"/>
  <c r="AD97" i="91"/>
  <c r="AB97" i="91"/>
  <c r="Z97" i="91"/>
  <c r="X97" i="91"/>
  <c r="V97" i="91"/>
  <c r="T97" i="91"/>
  <c r="R97" i="91"/>
  <c r="P97" i="91"/>
  <c r="N97" i="91"/>
  <c r="K97" i="91"/>
  <c r="I97" i="91"/>
  <c r="G97" i="91"/>
  <c r="AH27" i="91"/>
  <c r="AF27" i="91"/>
  <c r="AD27" i="91"/>
  <c r="AB27" i="91"/>
  <c r="Z27" i="91"/>
  <c r="X27" i="91"/>
  <c r="V27" i="91"/>
  <c r="T27" i="91"/>
  <c r="R27" i="91"/>
  <c r="P27" i="91"/>
  <c r="N27" i="91"/>
  <c r="K27" i="91"/>
  <c r="I27" i="91"/>
  <c r="G27" i="91"/>
  <c r="AH92" i="91"/>
  <c r="AF92" i="91"/>
  <c r="AD92" i="91"/>
  <c r="AB92" i="91"/>
  <c r="Z92" i="91"/>
  <c r="X92" i="91"/>
  <c r="V92" i="91"/>
  <c r="T92" i="91"/>
  <c r="R92" i="91"/>
  <c r="P92" i="91"/>
  <c r="N92" i="91"/>
  <c r="K92" i="91"/>
  <c r="I92" i="91"/>
  <c r="G92" i="91"/>
  <c r="AH42" i="91"/>
  <c r="AF42" i="91"/>
  <c r="AD42" i="91"/>
  <c r="AB42" i="91"/>
  <c r="Z42" i="91"/>
  <c r="X42" i="91"/>
  <c r="V42" i="91"/>
  <c r="T42" i="91"/>
  <c r="R42" i="91"/>
  <c r="P42" i="91"/>
  <c r="N42" i="91"/>
  <c r="K42" i="91"/>
  <c r="I42" i="91"/>
  <c r="G42" i="91"/>
  <c r="AH75" i="91"/>
  <c r="AF75" i="91"/>
  <c r="AD75" i="91"/>
  <c r="AB75" i="91"/>
  <c r="Z75" i="91"/>
  <c r="X75" i="91"/>
  <c r="V75" i="91"/>
  <c r="T75" i="91"/>
  <c r="R75" i="91"/>
  <c r="P75" i="91"/>
  <c r="N75" i="91"/>
  <c r="K75" i="91"/>
  <c r="I75" i="91"/>
  <c r="G75" i="91"/>
  <c r="AH74" i="91"/>
  <c r="AF74" i="91"/>
  <c r="AD74" i="91"/>
  <c r="AB74" i="91"/>
  <c r="Z74" i="91"/>
  <c r="X74" i="91"/>
  <c r="V74" i="91"/>
  <c r="T74" i="91"/>
  <c r="R74" i="91"/>
  <c r="P74" i="91"/>
  <c r="N74" i="91"/>
  <c r="K74" i="91"/>
  <c r="I74" i="91"/>
  <c r="G74" i="91"/>
  <c r="AH81" i="91"/>
  <c r="AF81" i="91"/>
  <c r="AD81" i="91"/>
  <c r="AB81" i="91"/>
  <c r="Z81" i="91"/>
  <c r="X81" i="91"/>
  <c r="V81" i="91"/>
  <c r="T81" i="91"/>
  <c r="R81" i="91"/>
  <c r="P81" i="91"/>
  <c r="N81" i="91"/>
  <c r="K81" i="91"/>
  <c r="I81" i="91"/>
  <c r="G81" i="91"/>
  <c r="AH44" i="91"/>
  <c r="AF44" i="91"/>
  <c r="AD44" i="91"/>
  <c r="AB44" i="91"/>
  <c r="Z44" i="91"/>
  <c r="X44" i="91"/>
  <c r="V44" i="91"/>
  <c r="T44" i="91"/>
  <c r="R44" i="91"/>
  <c r="P44" i="91"/>
  <c r="N44" i="91"/>
  <c r="K44" i="91"/>
  <c r="I44" i="91"/>
  <c r="G44" i="91"/>
  <c r="AH46" i="91"/>
  <c r="AF46" i="91"/>
  <c r="AD46" i="91"/>
  <c r="AB46" i="91"/>
  <c r="Z46" i="91"/>
  <c r="X46" i="91"/>
  <c r="V46" i="91"/>
  <c r="T46" i="91"/>
  <c r="R46" i="91"/>
  <c r="P46" i="91"/>
  <c r="N46" i="91"/>
  <c r="K46" i="91"/>
  <c r="I46" i="91"/>
  <c r="G46" i="91"/>
  <c r="AH91" i="91"/>
  <c r="AF91" i="91"/>
  <c r="AD91" i="91"/>
  <c r="AB91" i="91"/>
  <c r="Z91" i="91"/>
  <c r="X91" i="91"/>
  <c r="V91" i="91"/>
  <c r="T91" i="91"/>
  <c r="R91" i="91"/>
  <c r="P91" i="91"/>
  <c r="N91" i="91"/>
  <c r="K91" i="91"/>
  <c r="I91" i="91"/>
  <c r="G91" i="91"/>
  <c r="AH60" i="91"/>
  <c r="AF60" i="91"/>
  <c r="AD60" i="91"/>
  <c r="AB60" i="91"/>
  <c r="Z60" i="91"/>
  <c r="X60" i="91"/>
  <c r="V60" i="91"/>
  <c r="T60" i="91"/>
  <c r="R60" i="91"/>
  <c r="P60" i="91"/>
  <c r="N60" i="91"/>
  <c r="K60" i="91"/>
  <c r="I60" i="91"/>
  <c r="G60" i="91"/>
  <c r="AH53" i="91"/>
  <c r="AF53" i="91"/>
  <c r="AD53" i="91"/>
  <c r="AB53" i="91"/>
  <c r="Z53" i="91"/>
  <c r="X53" i="91"/>
  <c r="V53" i="91"/>
  <c r="T53" i="91"/>
  <c r="R53" i="91"/>
  <c r="P53" i="91"/>
  <c r="N53" i="91"/>
  <c r="K53" i="91"/>
  <c r="I53" i="91"/>
  <c r="G53" i="91"/>
  <c r="AH41" i="91"/>
  <c r="AF41" i="91"/>
  <c r="AD41" i="91"/>
  <c r="AB41" i="91"/>
  <c r="Z41" i="91"/>
  <c r="X41" i="91"/>
  <c r="V41" i="91"/>
  <c r="T41" i="91"/>
  <c r="R41" i="91"/>
  <c r="P41" i="91"/>
  <c r="N41" i="91"/>
  <c r="K41" i="91"/>
  <c r="I41" i="91"/>
  <c r="G41" i="91"/>
  <c r="AH49" i="91"/>
  <c r="AF49" i="91"/>
  <c r="AD49" i="91"/>
  <c r="AB49" i="91"/>
  <c r="Z49" i="91"/>
  <c r="X49" i="91"/>
  <c r="V49" i="91"/>
  <c r="T49" i="91"/>
  <c r="R49" i="91"/>
  <c r="P49" i="91"/>
  <c r="N49" i="91"/>
  <c r="K49" i="91"/>
  <c r="I49" i="91"/>
  <c r="G49" i="91"/>
  <c r="AH15" i="91"/>
  <c r="AF15" i="91"/>
  <c r="AD15" i="91"/>
  <c r="AB15" i="91"/>
  <c r="Z15" i="91"/>
  <c r="X15" i="91"/>
  <c r="V15" i="91"/>
  <c r="T15" i="91"/>
  <c r="R15" i="91"/>
  <c r="P15" i="91"/>
  <c r="N15" i="91"/>
  <c r="K15" i="91"/>
  <c r="I15" i="91"/>
  <c r="G15" i="91"/>
  <c r="AH76" i="91"/>
  <c r="AF76" i="91"/>
  <c r="AD76" i="91"/>
  <c r="AB76" i="91"/>
  <c r="Z76" i="91"/>
  <c r="X76" i="91"/>
  <c r="V76" i="91"/>
  <c r="T76" i="91"/>
  <c r="R76" i="91"/>
  <c r="P76" i="91"/>
  <c r="N76" i="91"/>
  <c r="K76" i="91"/>
  <c r="I76" i="91"/>
  <c r="G76" i="91"/>
  <c r="AH87" i="91"/>
  <c r="AF87" i="91"/>
  <c r="AD87" i="91"/>
  <c r="AB87" i="91"/>
  <c r="Z87" i="91"/>
  <c r="X87" i="91"/>
  <c r="V87" i="91"/>
  <c r="T87" i="91"/>
  <c r="R87" i="91"/>
  <c r="P87" i="91"/>
  <c r="N87" i="91"/>
  <c r="K87" i="91"/>
  <c r="I87" i="91"/>
  <c r="G87" i="91"/>
  <c r="AH55" i="91"/>
  <c r="AF55" i="91"/>
  <c r="AD55" i="91"/>
  <c r="AB55" i="91"/>
  <c r="Z55" i="91"/>
  <c r="X55" i="91"/>
  <c r="V55" i="91"/>
  <c r="T55" i="91"/>
  <c r="R55" i="91"/>
  <c r="P55" i="91"/>
  <c r="N55" i="91"/>
  <c r="K55" i="91"/>
  <c r="I55" i="91"/>
  <c r="G55" i="91"/>
  <c r="AH80" i="91"/>
  <c r="AF80" i="91"/>
  <c r="AD80" i="91"/>
  <c r="AB80" i="91"/>
  <c r="Z80" i="91"/>
  <c r="X80" i="91"/>
  <c r="V80" i="91"/>
  <c r="T80" i="91"/>
  <c r="R80" i="91"/>
  <c r="P80" i="91"/>
  <c r="N80" i="91"/>
  <c r="K80" i="91"/>
  <c r="I80" i="91"/>
  <c r="G80" i="91"/>
  <c r="AH23" i="91"/>
  <c r="AF23" i="91"/>
  <c r="AD23" i="91"/>
  <c r="AB23" i="91"/>
  <c r="Z23" i="91"/>
  <c r="X23" i="91"/>
  <c r="V23" i="91"/>
  <c r="T23" i="91"/>
  <c r="R23" i="91"/>
  <c r="P23" i="91"/>
  <c r="N23" i="91"/>
  <c r="K23" i="91"/>
  <c r="I23" i="91"/>
  <c r="G23" i="91"/>
  <c r="AH62" i="91"/>
  <c r="AF62" i="91"/>
  <c r="AD62" i="91"/>
  <c r="AB62" i="91"/>
  <c r="Z62" i="91"/>
  <c r="X62" i="91"/>
  <c r="V62" i="91"/>
  <c r="T62" i="91"/>
  <c r="R62" i="91"/>
  <c r="P62" i="91"/>
  <c r="N62" i="91"/>
  <c r="K62" i="91"/>
  <c r="I62" i="91"/>
  <c r="G62" i="91"/>
  <c r="AH90" i="91"/>
  <c r="AF90" i="91"/>
  <c r="AD90" i="91"/>
  <c r="AB90" i="91"/>
  <c r="Z90" i="91"/>
  <c r="X90" i="91"/>
  <c r="V90" i="91"/>
  <c r="T90" i="91"/>
  <c r="R90" i="91"/>
  <c r="P90" i="91"/>
  <c r="N90" i="91"/>
  <c r="K90" i="91"/>
  <c r="I90" i="91"/>
  <c r="G90" i="91"/>
  <c r="AH93" i="91"/>
  <c r="AF93" i="91"/>
  <c r="AD93" i="91"/>
  <c r="AB93" i="91"/>
  <c r="Z93" i="91"/>
  <c r="X93" i="91"/>
  <c r="V93" i="91"/>
  <c r="T93" i="91"/>
  <c r="R93" i="91"/>
  <c r="P93" i="91"/>
  <c r="N93" i="91"/>
  <c r="K93" i="91"/>
  <c r="I93" i="91"/>
  <c r="G93" i="91"/>
  <c r="AH67" i="91"/>
  <c r="AF67" i="91"/>
  <c r="AD67" i="91"/>
  <c r="AB67" i="91"/>
  <c r="Z67" i="91"/>
  <c r="X67" i="91"/>
  <c r="V67" i="91"/>
  <c r="T67" i="91"/>
  <c r="R67" i="91"/>
  <c r="P67" i="91"/>
  <c r="N67" i="91"/>
  <c r="K67" i="91"/>
  <c r="I67" i="91"/>
  <c r="G67" i="91"/>
  <c r="AH66" i="91"/>
  <c r="AF66" i="91"/>
  <c r="AD66" i="91"/>
  <c r="AB66" i="91"/>
  <c r="Z66" i="91"/>
  <c r="X66" i="91"/>
  <c r="V66" i="91"/>
  <c r="T66" i="91"/>
  <c r="R66" i="91"/>
  <c r="P66" i="91"/>
  <c r="N66" i="91"/>
  <c r="K66" i="91"/>
  <c r="I66" i="91"/>
  <c r="G66" i="91"/>
  <c r="AH85" i="91"/>
  <c r="AF85" i="91"/>
  <c r="AD85" i="91"/>
  <c r="AB85" i="91"/>
  <c r="Z85" i="91"/>
  <c r="X85" i="91"/>
  <c r="V85" i="91"/>
  <c r="T85" i="91"/>
  <c r="R85" i="91"/>
  <c r="P85" i="91"/>
  <c r="N85" i="91"/>
  <c r="K85" i="91"/>
  <c r="I85" i="91"/>
  <c r="G85" i="91"/>
  <c r="AH32" i="91"/>
  <c r="AF32" i="91"/>
  <c r="AD32" i="91"/>
  <c r="AB32" i="91"/>
  <c r="Z32" i="91"/>
  <c r="X32" i="91"/>
  <c r="V32" i="91"/>
  <c r="T32" i="91"/>
  <c r="R32" i="91"/>
  <c r="P32" i="91"/>
  <c r="N32" i="91"/>
  <c r="K32" i="91"/>
  <c r="I32" i="91"/>
  <c r="G32" i="91"/>
  <c r="AH95" i="91"/>
  <c r="AF95" i="91"/>
  <c r="AD95" i="91"/>
  <c r="AB95" i="91"/>
  <c r="Z95" i="91"/>
  <c r="X95" i="91"/>
  <c r="V95" i="91"/>
  <c r="T95" i="91"/>
  <c r="R95" i="91"/>
  <c r="P95" i="91"/>
  <c r="N95" i="91"/>
  <c r="K95" i="91"/>
  <c r="I95" i="91"/>
  <c r="G95" i="91"/>
  <c r="AH57" i="91"/>
  <c r="AF57" i="91"/>
  <c r="AD57" i="91"/>
  <c r="AB57" i="91"/>
  <c r="Z57" i="91"/>
  <c r="X57" i="91"/>
  <c r="V57" i="91"/>
  <c r="T57" i="91"/>
  <c r="R57" i="91"/>
  <c r="P57" i="91"/>
  <c r="N57" i="91"/>
  <c r="K57" i="91"/>
  <c r="I57" i="91"/>
  <c r="G57" i="91"/>
  <c r="AH96" i="91"/>
  <c r="AF96" i="91"/>
  <c r="AD96" i="91"/>
  <c r="AB96" i="91"/>
  <c r="Z96" i="91"/>
  <c r="X96" i="91"/>
  <c r="V96" i="91"/>
  <c r="T96" i="91"/>
  <c r="R96" i="91"/>
  <c r="P96" i="91"/>
  <c r="N96" i="91"/>
  <c r="K96" i="91"/>
  <c r="I96" i="91"/>
  <c r="G96" i="91"/>
  <c r="AH69" i="91"/>
  <c r="AF69" i="91"/>
  <c r="AD69" i="91"/>
  <c r="AB69" i="91"/>
  <c r="Z69" i="91"/>
  <c r="X69" i="91"/>
  <c r="V69" i="91"/>
  <c r="T69" i="91"/>
  <c r="R69" i="91"/>
  <c r="P69" i="91"/>
  <c r="N69" i="91"/>
  <c r="K69" i="91"/>
  <c r="I69" i="91"/>
  <c r="G69" i="91"/>
  <c r="AH52" i="91"/>
  <c r="AF52" i="91"/>
  <c r="AD52" i="91"/>
  <c r="AB52" i="91"/>
  <c r="Z52" i="91"/>
  <c r="X52" i="91"/>
  <c r="V52" i="91"/>
  <c r="T52" i="91"/>
  <c r="R52" i="91"/>
  <c r="P52" i="91"/>
  <c r="N52" i="91"/>
  <c r="K52" i="91"/>
  <c r="I52" i="91"/>
  <c r="G52" i="91"/>
  <c r="AH77" i="91"/>
  <c r="AF77" i="91"/>
  <c r="AD77" i="91"/>
  <c r="AB77" i="91"/>
  <c r="Z77" i="91"/>
  <c r="X77" i="91"/>
  <c r="V77" i="91"/>
  <c r="T77" i="91"/>
  <c r="R77" i="91"/>
  <c r="P77" i="91"/>
  <c r="N77" i="91"/>
  <c r="K77" i="91"/>
  <c r="I77" i="91"/>
  <c r="G77" i="91"/>
  <c r="AH84" i="91"/>
  <c r="AF84" i="91"/>
  <c r="AD84" i="91"/>
  <c r="AB84" i="91"/>
  <c r="Z84" i="91"/>
  <c r="X84" i="91"/>
  <c r="V84" i="91"/>
  <c r="T84" i="91"/>
  <c r="R84" i="91"/>
  <c r="P84" i="91"/>
  <c r="N84" i="91"/>
  <c r="K84" i="91"/>
  <c r="I84" i="91"/>
  <c r="G84" i="91"/>
  <c r="AH89" i="91"/>
  <c r="AF89" i="91"/>
  <c r="AD89" i="91"/>
  <c r="AB89" i="91"/>
  <c r="Z89" i="91"/>
  <c r="X89" i="91"/>
  <c r="V89" i="91"/>
  <c r="T89" i="91"/>
  <c r="R89" i="91"/>
  <c r="P89" i="91"/>
  <c r="N89" i="91"/>
  <c r="K89" i="91"/>
  <c r="I89" i="91"/>
  <c r="G89" i="91"/>
  <c r="AH14" i="91"/>
  <c r="AF14" i="91"/>
  <c r="AD14" i="91"/>
  <c r="AB14" i="91"/>
  <c r="Z14" i="91"/>
  <c r="X14" i="91"/>
  <c r="V14" i="91"/>
  <c r="T14" i="91"/>
  <c r="R14" i="91"/>
  <c r="P14" i="91"/>
  <c r="N14" i="91"/>
  <c r="K14" i="91"/>
  <c r="I14" i="91"/>
  <c r="G14" i="91"/>
  <c r="AH40" i="91"/>
  <c r="AF40" i="91"/>
  <c r="AD40" i="91"/>
  <c r="AB40" i="91"/>
  <c r="Z40" i="91"/>
  <c r="X40" i="91"/>
  <c r="V40" i="91"/>
  <c r="T40" i="91"/>
  <c r="R40" i="91"/>
  <c r="P40" i="91"/>
  <c r="N40" i="91"/>
  <c r="K40" i="91"/>
  <c r="I40" i="91"/>
  <c r="G40" i="91"/>
  <c r="AH79" i="91"/>
  <c r="AF79" i="91"/>
  <c r="AD79" i="91"/>
  <c r="AB79" i="91"/>
  <c r="Z79" i="91"/>
  <c r="X79" i="91"/>
  <c r="V79" i="91"/>
  <c r="T79" i="91"/>
  <c r="R79" i="91"/>
  <c r="P79" i="91"/>
  <c r="N79" i="91"/>
  <c r="K79" i="91"/>
  <c r="I79" i="91"/>
  <c r="G79" i="91"/>
  <c r="AH39" i="91"/>
  <c r="AF39" i="91"/>
  <c r="AD39" i="91"/>
  <c r="AB39" i="91"/>
  <c r="Z39" i="91"/>
  <c r="X39" i="91"/>
  <c r="V39" i="91"/>
  <c r="T39" i="91"/>
  <c r="R39" i="91"/>
  <c r="P39" i="91"/>
  <c r="N39" i="91"/>
  <c r="K39" i="91"/>
  <c r="I39" i="91"/>
  <c r="G39" i="91"/>
  <c r="AH8" i="91"/>
  <c r="AF8" i="91"/>
  <c r="AD8" i="91"/>
  <c r="AB8" i="91"/>
  <c r="Z8" i="91"/>
  <c r="X8" i="91"/>
  <c r="V8" i="91"/>
  <c r="T8" i="91"/>
  <c r="R8" i="91"/>
  <c r="P8" i="91"/>
  <c r="N8" i="91"/>
  <c r="K8" i="91"/>
  <c r="I8" i="91"/>
  <c r="G8" i="91"/>
  <c r="AH83" i="91"/>
  <c r="AF83" i="91"/>
  <c r="AD83" i="91"/>
  <c r="AB83" i="91"/>
  <c r="Z83" i="91"/>
  <c r="X83" i="91"/>
  <c r="V83" i="91"/>
  <c r="T83" i="91"/>
  <c r="R83" i="91"/>
  <c r="P83" i="91"/>
  <c r="N83" i="91"/>
  <c r="K83" i="91"/>
  <c r="I83" i="91"/>
  <c r="G83" i="91"/>
  <c r="AH71" i="91"/>
  <c r="AF71" i="91"/>
  <c r="AD71" i="91"/>
  <c r="AB71" i="91"/>
  <c r="Z71" i="91"/>
  <c r="X71" i="91"/>
  <c r="V71" i="91"/>
  <c r="T71" i="91"/>
  <c r="R71" i="91"/>
  <c r="P71" i="91"/>
  <c r="N71" i="91"/>
  <c r="K71" i="91"/>
  <c r="I71" i="91"/>
  <c r="G71" i="91"/>
  <c r="AH61" i="91"/>
  <c r="AF61" i="91"/>
  <c r="AD61" i="91"/>
  <c r="AB61" i="91"/>
  <c r="Z61" i="91"/>
  <c r="X61" i="91"/>
  <c r="V61" i="91"/>
  <c r="T61" i="91"/>
  <c r="R61" i="91"/>
  <c r="P61" i="91"/>
  <c r="N61" i="91"/>
  <c r="K61" i="91"/>
  <c r="I61" i="91"/>
  <c r="G61" i="91"/>
  <c r="AH54" i="91"/>
  <c r="AF54" i="91"/>
  <c r="AD54" i="91"/>
  <c r="AB54" i="91"/>
  <c r="Z54" i="91"/>
  <c r="X54" i="91"/>
  <c r="V54" i="91"/>
  <c r="T54" i="91"/>
  <c r="R54" i="91"/>
  <c r="P54" i="91"/>
  <c r="N54" i="91"/>
  <c r="K54" i="91"/>
  <c r="I54" i="91"/>
  <c r="G54" i="91"/>
  <c r="AH26" i="91"/>
  <c r="AF26" i="91"/>
  <c r="AD26" i="91"/>
  <c r="AB26" i="91"/>
  <c r="Z26" i="91"/>
  <c r="X26" i="91"/>
  <c r="V26" i="91"/>
  <c r="T26" i="91"/>
  <c r="R26" i="91"/>
  <c r="P26" i="91"/>
  <c r="N26" i="91"/>
  <c r="K26" i="91"/>
  <c r="I26" i="91"/>
  <c r="G26" i="91"/>
  <c r="AH18" i="91"/>
  <c r="AF18" i="91"/>
  <c r="AD18" i="91"/>
  <c r="AB18" i="91"/>
  <c r="Z18" i="91"/>
  <c r="X18" i="91"/>
  <c r="V18" i="91"/>
  <c r="T18" i="91"/>
  <c r="R18" i="91"/>
  <c r="P18" i="91"/>
  <c r="N18" i="91"/>
  <c r="K18" i="91"/>
  <c r="I18" i="91"/>
  <c r="G18" i="91"/>
  <c r="AH12" i="91"/>
  <c r="AF12" i="91"/>
  <c r="AD12" i="91"/>
  <c r="AB12" i="91"/>
  <c r="Z12" i="91"/>
  <c r="X12" i="91"/>
  <c r="V12" i="91"/>
  <c r="T12" i="91"/>
  <c r="R12" i="91"/>
  <c r="P12" i="91"/>
  <c r="N12" i="91"/>
  <c r="K12" i="91"/>
  <c r="I12" i="91"/>
  <c r="G12" i="91"/>
  <c r="AH25" i="91"/>
  <c r="AF25" i="91"/>
  <c r="AD25" i="91"/>
  <c r="AB25" i="91"/>
  <c r="Z25" i="91"/>
  <c r="X25" i="91"/>
  <c r="V25" i="91"/>
  <c r="T25" i="91"/>
  <c r="R25" i="91"/>
  <c r="P25" i="91"/>
  <c r="N25" i="91"/>
  <c r="K25" i="91"/>
  <c r="I25" i="91"/>
  <c r="G25" i="91"/>
  <c r="AH38" i="91"/>
  <c r="AF38" i="91"/>
  <c r="AD38" i="91"/>
  <c r="AB38" i="91"/>
  <c r="Z38" i="91"/>
  <c r="X38" i="91"/>
  <c r="V38" i="91"/>
  <c r="T38" i="91"/>
  <c r="R38" i="91"/>
  <c r="P38" i="91"/>
  <c r="N38" i="91"/>
  <c r="K38" i="91"/>
  <c r="I38" i="91"/>
  <c r="G38" i="91"/>
  <c r="AH51" i="91"/>
  <c r="AF51" i="91"/>
  <c r="AD51" i="91"/>
  <c r="AB51" i="91"/>
  <c r="Z51" i="91"/>
  <c r="X51" i="91"/>
  <c r="V51" i="91"/>
  <c r="T51" i="91"/>
  <c r="R51" i="91"/>
  <c r="P51" i="91"/>
  <c r="N51" i="91"/>
  <c r="K51" i="91"/>
  <c r="I51" i="91"/>
  <c r="G51" i="91"/>
  <c r="AH36" i="91"/>
  <c r="AF36" i="91"/>
  <c r="AD36" i="91"/>
  <c r="AB36" i="91"/>
  <c r="Z36" i="91"/>
  <c r="X36" i="91"/>
  <c r="V36" i="91"/>
  <c r="T36" i="91"/>
  <c r="R36" i="91"/>
  <c r="P36" i="91"/>
  <c r="N36" i="91"/>
  <c r="K36" i="91"/>
  <c r="I36" i="91"/>
  <c r="G36" i="91"/>
  <c r="AH13" i="91"/>
  <c r="AF13" i="91"/>
  <c r="AD13" i="91"/>
  <c r="AB13" i="91"/>
  <c r="Z13" i="91"/>
  <c r="X13" i="91"/>
  <c r="V13" i="91"/>
  <c r="T13" i="91"/>
  <c r="R13" i="91"/>
  <c r="P13" i="91"/>
  <c r="N13" i="91"/>
  <c r="K13" i="91"/>
  <c r="I13" i="91"/>
  <c r="G13" i="91"/>
  <c r="AH6" i="91"/>
  <c r="AF6" i="91"/>
  <c r="AD6" i="91"/>
  <c r="AB6" i="91"/>
  <c r="Z6" i="91"/>
  <c r="X6" i="91"/>
  <c r="V6" i="91"/>
  <c r="T6" i="91"/>
  <c r="R6" i="91"/>
  <c r="P6" i="91"/>
  <c r="N6" i="91"/>
  <c r="K6" i="91"/>
  <c r="I6" i="91"/>
  <c r="G6" i="91"/>
  <c r="AH73" i="91"/>
  <c r="AF73" i="91"/>
  <c r="AD73" i="91"/>
  <c r="AB73" i="91"/>
  <c r="Z73" i="91"/>
  <c r="X73" i="91"/>
  <c r="V73" i="91"/>
  <c r="T73" i="91"/>
  <c r="R73" i="91"/>
  <c r="P73" i="91"/>
  <c r="N73" i="91"/>
  <c r="K73" i="91"/>
  <c r="I73" i="91"/>
  <c r="G73" i="91"/>
  <c r="AH94" i="91"/>
  <c r="AF94" i="91"/>
  <c r="AD94" i="91"/>
  <c r="AB94" i="91"/>
  <c r="Z94" i="91"/>
  <c r="X94" i="91"/>
  <c r="V94" i="91"/>
  <c r="T94" i="91"/>
  <c r="R94" i="91"/>
  <c r="P94" i="91"/>
  <c r="N94" i="91"/>
  <c r="K94" i="91"/>
  <c r="I94" i="91"/>
  <c r="G94" i="91"/>
  <c r="AH86" i="91"/>
  <c r="AF86" i="91"/>
  <c r="AD86" i="91"/>
  <c r="AB86" i="91"/>
  <c r="Z86" i="91"/>
  <c r="X86" i="91"/>
  <c r="V86" i="91"/>
  <c r="T86" i="91"/>
  <c r="R86" i="91"/>
  <c r="P86" i="91"/>
  <c r="N86" i="91"/>
  <c r="K86" i="91"/>
  <c r="I86" i="91"/>
  <c r="G86" i="91"/>
  <c r="AH88" i="91"/>
  <c r="AF88" i="91"/>
  <c r="AD88" i="91"/>
  <c r="AB88" i="91"/>
  <c r="Z88" i="91"/>
  <c r="X88" i="91"/>
  <c r="V88" i="91"/>
  <c r="T88" i="91"/>
  <c r="R88" i="91"/>
  <c r="P88" i="91"/>
  <c r="N88" i="91"/>
  <c r="K88" i="91"/>
  <c r="I88" i="91"/>
  <c r="G88" i="91"/>
  <c r="AH29" i="91"/>
  <c r="AF29" i="91"/>
  <c r="AD29" i="91"/>
  <c r="AB29" i="91"/>
  <c r="Z29" i="91"/>
  <c r="X29" i="91"/>
  <c r="V29" i="91"/>
  <c r="T29" i="91"/>
  <c r="R29" i="91"/>
  <c r="P29" i="91"/>
  <c r="N29" i="91"/>
  <c r="K29" i="91"/>
  <c r="I29" i="91"/>
  <c r="G29" i="91"/>
  <c r="AH43" i="91"/>
  <c r="AF43" i="91"/>
  <c r="AD43" i="91"/>
  <c r="AB43" i="91"/>
  <c r="Z43" i="91"/>
  <c r="X43" i="91"/>
  <c r="V43" i="91"/>
  <c r="T43" i="91"/>
  <c r="R43" i="91"/>
  <c r="P43" i="91"/>
  <c r="N43" i="91"/>
  <c r="K43" i="91"/>
  <c r="I43" i="91"/>
  <c r="G43" i="91"/>
  <c r="AH37" i="91"/>
  <c r="AF37" i="91"/>
  <c r="AD37" i="91"/>
  <c r="AB37" i="91"/>
  <c r="Z37" i="91"/>
  <c r="X37" i="91"/>
  <c r="V37" i="91"/>
  <c r="T37" i="91"/>
  <c r="R37" i="91"/>
  <c r="P37" i="91"/>
  <c r="N37" i="91"/>
  <c r="K37" i="91"/>
  <c r="I37" i="91"/>
  <c r="G37" i="91"/>
  <c r="AH31" i="91"/>
  <c r="AF31" i="91"/>
  <c r="AD31" i="91"/>
  <c r="AB31" i="91"/>
  <c r="Z31" i="91"/>
  <c r="X31" i="91"/>
  <c r="V31" i="91"/>
  <c r="T31" i="91"/>
  <c r="R31" i="91"/>
  <c r="P31" i="91"/>
  <c r="N31" i="91"/>
  <c r="K31" i="91"/>
  <c r="I31" i="91"/>
  <c r="G31" i="91"/>
  <c r="AH70" i="91"/>
  <c r="AF70" i="91"/>
  <c r="AD70" i="91"/>
  <c r="AB70" i="91"/>
  <c r="Z70" i="91"/>
  <c r="X70" i="91"/>
  <c r="V70" i="91"/>
  <c r="T70" i="91"/>
  <c r="R70" i="91"/>
  <c r="P70" i="91"/>
  <c r="N70" i="91"/>
  <c r="K70" i="91"/>
  <c r="I70" i="91"/>
  <c r="G70" i="91"/>
  <c r="AH59" i="91"/>
  <c r="AF59" i="91"/>
  <c r="AD59" i="91"/>
  <c r="AB59" i="91"/>
  <c r="Z59" i="91"/>
  <c r="X59" i="91"/>
  <c r="V59" i="91"/>
  <c r="T59" i="91"/>
  <c r="R59" i="91"/>
  <c r="P59" i="91"/>
  <c r="N59" i="91"/>
  <c r="K59" i="91"/>
  <c r="I59" i="91"/>
  <c r="G59" i="91"/>
  <c r="AH21" i="91"/>
  <c r="AF21" i="91"/>
  <c r="AD21" i="91"/>
  <c r="AB21" i="91"/>
  <c r="Z21" i="91"/>
  <c r="X21" i="91"/>
  <c r="V21" i="91"/>
  <c r="T21" i="91"/>
  <c r="R21" i="91"/>
  <c r="P21" i="91"/>
  <c r="N21" i="91"/>
  <c r="K21" i="91"/>
  <c r="I21" i="91"/>
  <c r="G21" i="91"/>
  <c r="AH68" i="91"/>
  <c r="AF68" i="91"/>
  <c r="AD68" i="91"/>
  <c r="AB68" i="91"/>
  <c r="Z68" i="91"/>
  <c r="X68" i="91"/>
  <c r="V68" i="91"/>
  <c r="T68" i="91"/>
  <c r="R68" i="91"/>
  <c r="P68" i="91"/>
  <c r="N68" i="91"/>
  <c r="K68" i="91"/>
  <c r="I68" i="91"/>
  <c r="G68" i="91"/>
  <c r="AH65" i="91"/>
  <c r="AF65" i="91"/>
  <c r="AD65" i="91"/>
  <c r="AB65" i="91"/>
  <c r="Z65" i="91"/>
  <c r="X65" i="91"/>
  <c r="V65" i="91"/>
  <c r="T65" i="91"/>
  <c r="R65" i="91"/>
  <c r="P65" i="91"/>
  <c r="N65" i="91"/>
  <c r="K65" i="91"/>
  <c r="I65" i="91"/>
  <c r="G65" i="91"/>
  <c r="AH50" i="91"/>
  <c r="AF50" i="91"/>
  <c r="AD50" i="91"/>
  <c r="AB50" i="91"/>
  <c r="Z50" i="91"/>
  <c r="X50" i="91"/>
  <c r="V50" i="91"/>
  <c r="T50" i="91"/>
  <c r="R50" i="91"/>
  <c r="P50" i="91"/>
  <c r="N50" i="91"/>
  <c r="K50" i="91"/>
  <c r="I50" i="91"/>
  <c r="G50" i="91"/>
  <c r="AH45" i="91"/>
  <c r="AF45" i="91"/>
  <c r="AD45" i="91"/>
  <c r="AB45" i="91"/>
  <c r="Z45" i="91"/>
  <c r="X45" i="91"/>
  <c r="V45" i="91"/>
  <c r="T45" i="91"/>
  <c r="R45" i="91"/>
  <c r="P45" i="91"/>
  <c r="N45" i="91"/>
  <c r="K45" i="91"/>
  <c r="I45" i="91"/>
  <c r="G45" i="91"/>
  <c r="AH11" i="91"/>
  <c r="AF11" i="91"/>
  <c r="AD11" i="91"/>
  <c r="AB11" i="91"/>
  <c r="Z11" i="91"/>
  <c r="X11" i="91"/>
  <c r="V11" i="91"/>
  <c r="T11" i="91"/>
  <c r="R11" i="91"/>
  <c r="P11" i="91"/>
  <c r="N11" i="91"/>
  <c r="K11" i="91"/>
  <c r="I11" i="91"/>
  <c r="G11" i="91"/>
  <c r="AH28" i="91"/>
  <c r="AF28" i="91"/>
  <c r="AD28" i="91"/>
  <c r="AB28" i="91"/>
  <c r="Z28" i="91"/>
  <c r="X28" i="91"/>
  <c r="V28" i="91"/>
  <c r="T28" i="91"/>
  <c r="R28" i="91"/>
  <c r="P28" i="91"/>
  <c r="N28" i="91"/>
  <c r="K28" i="91"/>
  <c r="I28" i="91"/>
  <c r="G28" i="91"/>
  <c r="AH22" i="91"/>
  <c r="AF22" i="91"/>
  <c r="AD22" i="91"/>
  <c r="AB22" i="91"/>
  <c r="Z22" i="91"/>
  <c r="X22" i="91"/>
  <c r="V22" i="91"/>
  <c r="T22" i="91"/>
  <c r="R22" i="91"/>
  <c r="P22" i="91"/>
  <c r="N22" i="91"/>
  <c r="K22" i="91"/>
  <c r="I22" i="91"/>
  <c r="G22" i="91"/>
  <c r="AH72" i="91"/>
  <c r="AF72" i="91"/>
  <c r="AD72" i="91"/>
  <c r="AB72" i="91"/>
  <c r="Z72" i="91"/>
  <c r="X72" i="91"/>
  <c r="V72" i="91"/>
  <c r="T72" i="91"/>
  <c r="R72" i="91"/>
  <c r="P72" i="91"/>
  <c r="N72" i="91"/>
  <c r="K72" i="91"/>
  <c r="I72" i="91"/>
  <c r="G72" i="91"/>
  <c r="AH17" i="91"/>
  <c r="AF17" i="91"/>
  <c r="AD17" i="91"/>
  <c r="AB17" i="91"/>
  <c r="Z17" i="91"/>
  <c r="X17" i="91"/>
  <c r="V17" i="91"/>
  <c r="T17" i="91"/>
  <c r="R17" i="91"/>
  <c r="P17" i="91"/>
  <c r="N17" i="91"/>
  <c r="K17" i="91"/>
  <c r="I17" i="91"/>
  <c r="G17" i="91"/>
  <c r="AH10" i="91"/>
  <c r="AF10" i="91"/>
  <c r="AD10" i="91"/>
  <c r="AB10" i="91"/>
  <c r="Z10" i="91"/>
  <c r="X10" i="91"/>
  <c r="V10" i="91"/>
  <c r="T10" i="91"/>
  <c r="R10" i="91"/>
  <c r="P10" i="91"/>
  <c r="N10" i="91"/>
  <c r="K10" i="91"/>
  <c r="I10" i="91"/>
  <c r="G10" i="91"/>
  <c r="AH20" i="91"/>
  <c r="AF20" i="91"/>
  <c r="AD20" i="91"/>
  <c r="AB20" i="91"/>
  <c r="Z20" i="91"/>
  <c r="X20" i="91"/>
  <c r="V20" i="91"/>
  <c r="T20" i="91"/>
  <c r="R20" i="91"/>
  <c r="P20" i="91"/>
  <c r="N20" i="91"/>
  <c r="K20" i="91"/>
  <c r="I20" i="91"/>
  <c r="G20" i="91"/>
  <c r="AH24" i="91"/>
  <c r="AF24" i="91"/>
  <c r="AD24" i="91"/>
  <c r="AB24" i="91"/>
  <c r="Z24" i="91"/>
  <c r="X24" i="91"/>
  <c r="V24" i="91"/>
  <c r="T24" i="91"/>
  <c r="R24" i="91"/>
  <c r="P24" i="91"/>
  <c r="N24" i="91"/>
  <c r="K24" i="91"/>
  <c r="I24" i="91"/>
  <c r="G24" i="91"/>
  <c r="AH48" i="91"/>
  <c r="AF48" i="91"/>
  <c r="AD48" i="91"/>
  <c r="AB48" i="91"/>
  <c r="Z48" i="91"/>
  <c r="X48" i="91"/>
  <c r="V48" i="91"/>
  <c r="T48" i="91"/>
  <c r="R48" i="91"/>
  <c r="P48" i="91"/>
  <c r="N48" i="91"/>
  <c r="K48" i="91"/>
  <c r="I48" i="91"/>
  <c r="G48" i="91"/>
  <c r="AH5" i="91"/>
  <c r="AF5" i="91"/>
  <c r="AD5" i="91"/>
  <c r="AB5" i="91"/>
  <c r="Z5" i="91"/>
  <c r="X5" i="91"/>
  <c r="V5" i="91"/>
  <c r="T5" i="91"/>
  <c r="R5" i="91"/>
  <c r="P5" i="91"/>
  <c r="N5" i="91"/>
  <c r="K5" i="91"/>
  <c r="I5" i="91"/>
  <c r="G5" i="91"/>
  <c r="AH9" i="91"/>
  <c r="AF9" i="91"/>
  <c r="AD9" i="91"/>
  <c r="AB9" i="91"/>
  <c r="Z9" i="91"/>
  <c r="X9" i="91"/>
  <c r="V9" i="91"/>
  <c r="T9" i="91"/>
  <c r="R9" i="91"/>
  <c r="P9" i="91"/>
  <c r="N9" i="91"/>
  <c r="K9" i="91"/>
  <c r="I9" i="91"/>
  <c r="G9" i="91"/>
  <c r="AH64" i="91"/>
  <c r="AF64" i="91"/>
  <c r="AD64" i="91"/>
  <c r="AB64" i="91"/>
  <c r="Z64" i="91"/>
  <c r="X64" i="91"/>
  <c r="V64" i="91"/>
  <c r="T64" i="91"/>
  <c r="R64" i="91"/>
  <c r="P64" i="91"/>
  <c r="N64" i="91"/>
  <c r="K64" i="91"/>
  <c r="I64" i="91"/>
  <c r="G64" i="91"/>
  <c r="AH16" i="91"/>
  <c r="AF16" i="91"/>
  <c r="AD16" i="91"/>
  <c r="AB16" i="91"/>
  <c r="Z16" i="91"/>
  <c r="X16" i="91"/>
  <c r="V16" i="91"/>
  <c r="T16" i="91"/>
  <c r="R16" i="91"/>
  <c r="P16" i="91"/>
  <c r="N16" i="91"/>
  <c r="K16" i="91"/>
  <c r="I16" i="91"/>
  <c r="G16" i="91"/>
  <c r="AH35" i="91"/>
  <c r="AF35" i="91"/>
  <c r="AD35" i="91"/>
  <c r="AB35" i="91"/>
  <c r="Z35" i="91"/>
  <c r="X35" i="91"/>
  <c r="V35" i="91"/>
  <c r="T35" i="91"/>
  <c r="R35" i="91"/>
  <c r="P35" i="91"/>
  <c r="N35" i="91"/>
  <c r="K35" i="91"/>
  <c r="I35" i="91"/>
  <c r="G35" i="91"/>
  <c r="AH78" i="91"/>
  <c r="AF78" i="91"/>
  <c r="AD78" i="91"/>
  <c r="AB78" i="91"/>
  <c r="Z78" i="91"/>
  <c r="X78" i="91"/>
  <c r="V78" i="91"/>
  <c r="T78" i="91"/>
  <c r="R78" i="91"/>
  <c r="P78" i="91"/>
  <c r="N78" i="91"/>
  <c r="K78" i="91"/>
  <c r="I78" i="91"/>
  <c r="G78" i="91"/>
  <c r="AH82" i="91"/>
  <c r="AF82" i="91"/>
  <c r="AD82" i="91"/>
  <c r="AB82" i="91"/>
  <c r="Z82" i="91"/>
  <c r="X82" i="91"/>
  <c r="V82" i="91"/>
  <c r="T82" i="91"/>
  <c r="R82" i="91"/>
  <c r="P82" i="91"/>
  <c r="N82" i="91"/>
  <c r="K82" i="91"/>
  <c r="I82" i="91"/>
  <c r="G82" i="91"/>
  <c r="AH34" i="91"/>
  <c r="AF34" i="91"/>
  <c r="AD34" i="91"/>
  <c r="AB34" i="91"/>
  <c r="Z34" i="91"/>
  <c r="X34" i="91"/>
  <c r="V34" i="91"/>
  <c r="T34" i="91"/>
  <c r="R34" i="91"/>
  <c r="P34" i="91"/>
  <c r="N34" i="91"/>
  <c r="K34" i="91"/>
  <c r="I34" i="91"/>
  <c r="G34" i="91"/>
  <c r="AH47" i="91"/>
  <c r="AF47" i="91"/>
  <c r="AD47" i="91"/>
  <c r="AB47" i="91"/>
  <c r="Z47" i="91"/>
  <c r="X47" i="91"/>
  <c r="V47" i="91"/>
  <c r="T47" i="91"/>
  <c r="R47" i="91"/>
  <c r="P47" i="91"/>
  <c r="N47" i="91"/>
  <c r="K47" i="91"/>
  <c r="I47" i="91"/>
  <c r="G47" i="91"/>
  <c r="AH33" i="91"/>
  <c r="AF33" i="91"/>
  <c r="AD33" i="91"/>
  <c r="AB33" i="91"/>
  <c r="Z33" i="91"/>
  <c r="X33" i="91"/>
  <c r="V33" i="91"/>
  <c r="T33" i="91"/>
  <c r="R33" i="91"/>
  <c r="P33" i="91"/>
  <c r="N33" i="91"/>
  <c r="K33" i="91"/>
  <c r="I33" i="91"/>
  <c r="G33" i="91"/>
  <c r="AH63" i="91"/>
  <c r="AF63" i="91"/>
  <c r="AD63" i="91"/>
  <c r="AB63" i="91"/>
  <c r="Z63" i="91"/>
  <c r="X63" i="91"/>
  <c r="V63" i="91"/>
  <c r="T63" i="91"/>
  <c r="R63" i="91"/>
  <c r="P63" i="91"/>
  <c r="N63" i="91"/>
  <c r="K63" i="91"/>
  <c r="I63" i="91"/>
  <c r="G63" i="91"/>
  <c r="AH58" i="91"/>
  <c r="AF58" i="91"/>
  <c r="AD58" i="91"/>
  <c r="AB58" i="91"/>
  <c r="Z58" i="91"/>
  <c r="X58" i="91"/>
  <c r="V58" i="91"/>
  <c r="T58" i="91"/>
  <c r="R58" i="91"/>
  <c r="P58" i="91"/>
  <c r="N58" i="91"/>
  <c r="K58" i="91"/>
  <c r="I58" i="91"/>
  <c r="G58" i="91"/>
  <c r="AH30" i="91"/>
  <c r="AF30" i="91"/>
  <c r="AD30" i="91"/>
  <c r="AB30" i="91"/>
  <c r="Z30" i="91"/>
  <c r="X30" i="91"/>
  <c r="V30" i="91"/>
  <c r="T30" i="91"/>
  <c r="R30" i="91"/>
  <c r="P30" i="91"/>
  <c r="N30" i="91"/>
  <c r="K30" i="91"/>
  <c r="I30" i="91"/>
  <c r="G30" i="91"/>
  <c r="AH19" i="91"/>
  <c r="AF19" i="91"/>
  <c r="AD19" i="91"/>
  <c r="AB19" i="91"/>
  <c r="Z19" i="91"/>
  <c r="X19" i="91"/>
  <c r="V19" i="91"/>
  <c r="T19" i="91"/>
  <c r="R19" i="91"/>
  <c r="P19" i="91"/>
  <c r="N19" i="91"/>
  <c r="K19" i="91"/>
  <c r="I19" i="91"/>
  <c r="G19" i="91"/>
  <c r="AH56" i="91"/>
  <c r="AF56" i="91"/>
  <c r="AD56" i="91"/>
  <c r="AB56" i="91"/>
  <c r="Z56" i="91"/>
  <c r="X56" i="91"/>
  <c r="V56" i="91"/>
  <c r="T56" i="91"/>
  <c r="R56" i="91"/>
  <c r="P56" i="91"/>
  <c r="N56" i="91"/>
  <c r="K56" i="91"/>
  <c r="I56" i="91"/>
  <c r="G56" i="91"/>
  <c r="AH7" i="91"/>
  <c r="AF7" i="91"/>
  <c r="AD7" i="91"/>
  <c r="AB7" i="91"/>
  <c r="Z7" i="91"/>
  <c r="X7" i="91"/>
  <c r="V7" i="91"/>
  <c r="T7" i="91"/>
  <c r="R7" i="91"/>
  <c r="P7" i="91"/>
  <c r="N7" i="91"/>
  <c r="K7" i="91"/>
  <c r="I7" i="91"/>
  <c r="G7" i="91"/>
  <c r="AH109" i="90"/>
  <c r="AF109" i="90"/>
  <c r="AD109" i="90"/>
  <c r="AB109" i="90"/>
  <c r="Z109" i="90"/>
  <c r="X109" i="90"/>
  <c r="V109" i="90"/>
  <c r="T109" i="90"/>
  <c r="R109" i="90"/>
  <c r="P109" i="90"/>
  <c r="N109" i="90"/>
  <c r="K109" i="90"/>
  <c r="I109" i="90"/>
  <c r="G109" i="90"/>
  <c r="AH90" i="90"/>
  <c r="AF90" i="90"/>
  <c r="AD90" i="90"/>
  <c r="AB90" i="90"/>
  <c r="Z90" i="90"/>
  <c r="X90" i="90"/>
  <c r="V90" i="90"/>
  <c r="T90" i="90"/>
  <c r="R90" i="90"/>
  <c r="P90" i="90"/>
  <c r="N90" i="90"/>
  <c r="K90" i="90"/>
  <c r="AI90" i="90" s="1"/>
  <c r="I90" i="90"/>
  <c r="AH61" i="90"/>
  <c r="AF61" i="90"/>
  <c r="AD61" i="90"/>
  <c r="AB61" i="90"/>
  <c r="Z61" i="90"/>
  <c r="X61" i="90"/>
  <c r="V61" i="90"/>
  <c r="T61" i="90"/>
  <c r="R61" i="90"/>
  <c r="P61" i="90"/>
  <c r="N61" i="90"/>
  <c r="K61" i="90"/>
  <c r="I61" i="90"/>
  <c r="AH76" i="90"/>
  <c r="AF76" i="90"/>
  <c r="AD76" i="90"/>
  <c r="AB76" i="90"/>
  <c r="Z76" i="90"/>
  <c r="X76" i="90"/>
  <c r="V76" i="90"/>
  <c r="T76" i="90"/>
  <c r="R76" i="90"/>
  <c r="P76" i="90"/>
  <c r="N76" i="90"/>
  <c r="K76" i="90"/>
  <c r="AI76" i="90" s="1"/>
  <c r="I76" i="90"/>
  <c r="AH89" i="90"/>
  <c r="AF89" i="90"/>
  <c r="AD89" i="90"/>
  <c r="AB89" i="90"/>
  <c r="Z89" i="90"/>
  <c r="X89" i="90"/>
  <c r="V89" i="90"/>
  <c r="T89" i="90"/>
  <c r="R89" i="90"/>
  <c r="P89" i="90"/>
  <c r="N89" i="90"/>
  <c r="K89" i="90"/>
  <c r="I89" i="90"/>
  <c r="AH100" i="90"/>
  <c r="AF100" i="90"/>
  <c r="AD100" i="90"/>
  <c r="AB100" i="90"/>
  <c r="Z100" i="90"/>
  <c r="X100" i="90"/>
  <c r="V100" i="90"/>
  <c r="T100" i="90"/>
  <c r="R100" i="90"/>
  <c r="P100" i="90"/>
  <c r="N100" i="90"/>
  <c r="K100" i="90"/>
  <c r="AI100" i="90" s="1"/>
  <c r="I100" i="90"/>
  <c r="AH47" i="90"/>
  <c r="AF47" i="90"/>
  <c r="AD47" i="90"/>
  <c r="AB47" i="90"/>
  <c r="Z47" i="90"/>
  <c r="X47" i="90"/>
  <c r="V47" i="90"/>
  <c r="T47" i="90"/>
  <c r="R47" i="90"/>
  <c r="P47" i="90"/>
  <c r="N47" i="90"/>
  <c r="K47" i="90"/>
  <c r="I47" i="90"/>
  <c r="AH35" i="90"/>
  <c r="AF35" i="90"/>
  <c r="AD35" i="90"/>
  <c r="AB35" i="90"/>
  <c r="Z35" i="90"/>
  <c r="X35" i="90"/>
  <c r="V35" i="90"/>
  <c r="T35" i="90"/>
  <c r="R35" i="90"/>
  <c r="P35" i="90"/>
  <c r="N35" i="90"/>
  <c r="K35" i="90"/>
  <c r="AI35" i="90" s="1"/>
  <c r="I35" i="90"/>
  <c r="AH46" i="90"/>
  <c r="AF46" i="90"/>
  <c r="AD46" i="90"/>
  <c r="AB46" i="90"/>
  <c r="Z46" i="90"/>
  <c r="X46" i="90"/>
  <c r="V46" i="90"/>
  <c r="T46" i="90"/>
  <c r="R46" i="90"/>
  <c r="P46" i="90"/>
  <c r="N46" i="90"/>
  <c r="K46" i="90"/>
  <c r="I46" i="90"/>
  <c r="AH34" i="90"/>
  <c r="AF34" i="90"/>
  <c r="AD34" i="90"/>
  <c r="AB34" i="90"/>
  <c r="Z34" i="90"/>
  <c r="X34" i="90"/>
  <c r="V34" i="90"/>
  <c r="T34" i="90"/>
  <c r="R34" i="90"/>
  <c r="P34" i="90"/>
  <c r="N34" i="90"/>
  <c r="K34" i="90"/>
  <c r="AI34" i="90" s="1"/>
  <c r="I34" i="90"/>
  <c r="AH45" i="90"/>
  <c r="AF45" i="90"/>
  <c r="AD45" i="90"/>
  <c r="AB45" i="90"/>
  <c r="Z45" i="90"/>
  <c r="X45" i="90"/>
  <c r="V45" i="90"/>
  <c r="T45" i="90"/>
  <c r="R45" i="90"/>
  <c r="P45" i="90"/>
  <c r="N45" i="90"/>
  <c r="K45" i="90"/>
  <c r="I45" i="90"/>
  <c r="AH44" i="90"/>
  <c r="AF44" i="90"/>
  <c r="AD44" i="90"/>
  <c r="AB44" i="90"/>
  <c r="Z44" i="90"/>
  <c r="X44" i="90"/>
  <c r="V44" i="90"/>
  <c r="T44" i="90"/>
  <c r="R44" i="90"/>
  <c r="P44" i="90"/>
  <c r="N44" i="90"/>
  <c r="K44" i="90"/>
  <c r="AI44" i="90" s="1"/>
  <c r="I44" i="90"/>
  <c r="AH17" i="90"/>
  <c r="AF17" i="90"/>
  <c r="AD17" i="90"/>
  <c r="AB17" i="90"/>
  <c r="Z17" i="90"/>
  <c r="X17" i="90"/>
  <c r="V17" i="90"/>
  <c r="T17" i="90"/>
  <c r="R17" i="90"/>
  <c r="P17" i="90"/>
  <c r="N17" i="90"/>
  <c r="K17" i="90"/>
  <c r="I17" i="90"/>
  <c r="AH33" i="90"/>
  <c r="AF33" i="90"/>
  <c r="AD33" i="90"/>
  <c r="AB33" i="90"/>
  <c r="Z33" i="90"/>
  <c r="X33" i="90"/>
  <c r="V33" i="90"/>
  <c r="T33" i="90"/>
  <c r="R33" i="90"/>
  <c r="P33" i="90"/>
  <c r="N33" i="90"/>
  <c r="K33" i="90"/>
  <c r="AI33" i="90" s="1"/>
  <c r="I33" i="90"/>
  <c r="AH32" i="90"/>
  <c r="AF32" i="90"/>
  <c r="AD32" i="90"/>
  <c r="AB32" i="90"/>
  <c r="Z32" i="90"/>
  <c r="X32" i="90"/>
  <c r="V32" i="90"/>
  <c r="T32" i="90"/>
  <c r="R32" i="90"/>
  <c r="P32" i="90"/>
  <c r="N32" i="90"/>
  <c r="K32" i="90"/>
  <c r="I32" i="90"/>
  <c r="G32" i="90"/>
  <c r="AH75" i="90"/>
  <c r="AF75" i="90"/>
  <c r="AD75" i="90"/>
  <c r="AB75" i="90"/>
  <c r="Z75" i="90"/>
  <c r="X75" i="90"/>
  <c r="V75" i="90"/>
  <c r="T75" i="90"/>
  <c r="R75" i="90"/>
  <c r="P75" i="90"/>
  <c r="N75" i="90"/>
  <c r="K75" i="90"/>
  <c r="I75" i="90"/>
  <c r="G75" i="90"/>
  <c r="AH60" i="90"/>
  <c r="AF60" i="90"/>
  <c r="AD60" i="90"/>
  <c r="AB60" i="90"/>
  <c r="Z60" i="90"/>
  <c r="X60" i="90"/>
  <c r="V60" i="90"/>
  <c r="T60" i="90"/>
  <c r="R60" i="90"/>
  <c r="P60" i="90"/>
  <c r="N60" i="90"/>
  <c r="K60" i="90"/>
  <c r="I60" i="90"/>
  <c r="G60" i="90"/>
  <c r="AH10" i="90"/>
  <c r="AF10" i="90"/>
  <c r="AD10" i="90"/>
  <c r="AB10" i="90"/>
  <c r="Z10" i="90"/>
  <c r="X10" i="90"/>
  <c r="V10" i="90"/>
  <c r="T10" i="90"/>
  <c r="R10" i="90"/>
  <c r="P10" i="90"/>
  <c r="N10" i="90"/>
  <c r="K10" i="90"/>
  <c r="I10" i="90"/>
  <c r="G10" i="90"/>
  <c r="AH113" i="90"/>
  <c r="AF113" i="90"/>
  <c r="AD113" i="90"/>
  <c r="AB113" i="90"/>
  <c r="Z113" i="90"/>
  <c r="X113" i="90"/>
  <c r="V113" i="90"/>
  <c r="T113" i="90"/>
  <c r="R113" i="90"/>
  <c r="P113" i="90"/>
  <c r="N113" i="90"/>
  <c r="K113" i="90"/>
  <c r="I113" i="90"/>
  <c r="G113" i="90"/>
  <c r="AH108" i="90"/>
  <c r="AF108" i="90"/>
  <c r="AD108" i="90"/>
  <c r="AB108" i="90"/>
  <c r="Z108" i="90"/>
  <c r="X108" i="90"/>
  <c r="V108" i="90"/>
  <c r="T108" i="90"/>
  <c r="R108" i="90"/>
  <c r="P108" i="90"/>
  <c r="N108" i="90"/>
  <c r="K108" i="90"/>
  <c r="I108" i="90"/>
  <c r="G108" i="90"/>
  <c r="AH88" i="90"/>
  <c r="AF88" i="90"/>
  <c r="AD88" i="90"/>
  <c r="AB88" i="90"/>
  <c r="Z88" i="90"/>
  <c r="X88" i="90"/>
  <c r="V88" i="90"/>
  <c r="T88" i="90"/>
  <c r="R88" i="90"/>
  <c r="P88" i="90"/>
  <c r="N88" i="90"/>
  <c r="K88" i="90"/>
  <c r="I88" i="90"/>
  <c r="G88" i="90"/>
  <c r="AH87" i="90"/>
  <c r="AF87" i="90"/>
  <c r="AD87" i="90"/>
  <c r="AB87" i="90"/>
  <c r="Z87" i="90"/>
  <c r="X87" i="90"/>
  <c r="V87" i="90"/>
  <c r="T87" i="90"/>
  <c r="R87" i="90"/>
  <c r="P87" i="90"/>
  <c r="N87" i="90"/>
  <c r="K87" i="90"/>
  <c r="I87" i="90"/>
  <c r="G87" i="90"/>
  <c r="AH74" i="90"/>
  <c r="AF74" i="90"/>
  <c r="AD74" i="90"/>
  <c r="AB74" i="90"/>
  <c r="Z74" i="90"/>
  <c r="X74" i="90"/>
  <c r="V74" i="90"/>
  <c r="T74" i="90"/>
  <c r="R74" i="90"/>
  <c r="P74" i="90"/>
  <c r="N74" i="90"/>
  <c r="K74" i="90"/>
  <c r="I74" i="90"/>
  <c r="G74" i="90"/>
  <c r="AH73" i="90"/>
  <c r="AF73" i="90"/>
  <c r="AD73" i="90"/>
  <c r="AB73" i="90"/>
  <c r="Z73" i="90"/>
  <c r="X73" i="90"/>
  <c r="V73" i="90"/>
  <c r="T73" i="90"/>
  <c r="R73" i="90"/>
  <c r="P73" i="90"/>
  <c r="N73" i="90"/>
  <c r="K73" i="90"/>
  <c r="I73" i="90"/>
  <c r="G73" i="90"/>
  <c r="AH86" i="90"/>
  <c r="AF86" i="90"/>
  <c r="AD86" i="90"/>
  <c r="AB86" i="90"/>
  <c r="Z86" i="90"/>
  <c r="X86" i="90"/>
  <c r="V86" i="90"/>
  <c r="T86" i="90"/>
  <c r="R86" i="90"/>
  <c r="P86" i="90"/>
  <c r="N86" i="90"/>
  <c r="K86" i="90"/>
  <c r="I86" i="90"/>
  <c r="G86" i="90"/>
  <c r="AH85" i="90"/>
  <c r="AF85" i="90"/>
  <c r="AD85" i="90"/>
  <c r="AB85" i="90"/>
  <c r="Z85" i="90"/>
  <c r="X85" i="90"/>
  <c r="V85" i="90"/>
  <c r="T85" i="90"/>
  <c r="R85" i="90"/>
  <c r="P85" i="90"/>
  <c r="N85" i="90"/>
  <c r="K85" i="90"/>
  <c r="I85" i="90"/>
  <c r="G85" i="90"/>
  <c r="AH72" i="90"/>
  <c r="AF72" i="90"/>
  <c r="AD72" i="90"/>
  <c r="AB72" i="90"/>
  <c r="Z72" i="90"/>
  <c r="X72" i="90"/>
  <c r="V72" i="90"/>
  <c r="T72" i="90"/>
  <c r="R72" i="90"/>
  <c r="P72" i="90"/>
  <c r="N72" i="90"/>
  <c r="K72" i="90"/>
  <c r="I72" i="90"/>
  <c r="G72" i="90"/>
  <c r="AH43" i="90"/>
  <c r="AF43" i="90"/>
  <c r="AD43" i="90"/>
  <c r="AB43" i="90"/>
  <c r="Z43" i="90"/>
  <c r="X43" i="90"/>
  <c r="V43" i="90"/>
  <c r="T43" i="90"/>
  <c r="R43" i="90"/>
  <c r="P43" i="90"/>
  <c r="N43" i="90"/>
  <c r="K43" i="90"/>
  <c r="I43" i="90"/>
  <c r="G43" i="90"/>
  <c r="AH42" i="90"/>
  <c r="AF42" i="90"/>
  <c r="AD42" i="90"/>
  <c r="AB42" i="90"/>
  <c r="Z42" i="90"/>
  <c r="X42" i="90"/>
  <c r="V42" i="90"/>
  <c r="T42" i="90"/>
  <c r="R42" i="90"/>
  <c r="P42" i="90"/>
  <c r="N42" i="90"/>
  <c r="K42" i="90"/>
  <c r="I42" i="90"/>
  <c r="G42" i="90"/>
  <c r="AH31" i="90"/>
  <c r="AF31" i="90"/>
  <c r="AD31" i="90"/>
  <c r="AB31" i="90"/>
  <c r="Z31" i="90"/>
  <c r="X31" i="90"/>
  <c r="V31" i="90"/>
  <c r="T31" i="90"/>
  <c r="R31" i="90"/>
  <c r="P31" i="90"/>
  <c r="N31" i="90"/>
  <c r="K31" i="90"/>
  <c r="I31" i="90"/>
  <c r="G31" i="90"/>
  <c r="AH30" i="90"/>
  <c r="AF30" i="90"/>
  <c r="AD30" i="90"/>
  <c r="AB30" i="90"/>
  <c r="Z30" i="90"/>
  <c r="X30" i="90"/>
  <c r="V30" i="90"/>
  <c r="T30" i="90"/>
  <c r="R30" i="90"/>
  <c r="P30" i="90"/>
  <c r="N30" i="90"/>
  <c r="K30" i="90"/>
  <c r="I30" i="90"/>
  <c r="G30" i="90"/>
  <c r="AH16" i="90"/>
  <c r="AF16" i="90"/>
  <c r="AD16" i="90"/>
  <c r="AB16" i="90"/>
  <c r="Z16" i="90"/>
  <c r="X16" i="90"/>
  <c r="V16" i="90"/>
  <c r="T16" i="90"/>
  <c r="R16" i="90"/>
  <c r="P16" i="90"/>
  <c r="N16" i="90"/>
  <c r="K16" i="90"/>
  <c r="I16" i="90"/>
  <c r="G16" i="90"/>
  <c r="AH71" i="90"/>
  <c r="AF71" i="90"/>
  <c r="AD71" i="90"/>
  <c r="AB71" i="90"/>
  <c r="Z71" i="90"/>
  <c r="X71" i="90"/>
  <c r="V71" i="90"/>
  <c r="T71" i="90"/>
  <c r="R71" i="90"/>
  <c r="P71" i="90"/>
  <c r="N71" i="90"/>
  <c r="K71" i="90"/>
  <c r="I71" i="90"/>
  <c r="G71" i="90"/>
  <c r="AH99" i="90"/>
  <c r="AF99" i="90"/>
  <c r="AD99" i="90"/>
  <c r="AB99" i="90"/>
  <c r="Z99" i="90"/>
  <c r="X99" i="90"/>
  <c r="V99" i="90"/>
  <c r="T99" i="90"/>
  <c r="R99" i="90"/>
  <c r="P99" i="90"/>
  <c r="N99" i="90"/>
  <c r="K99" i="90"/>
  <c r="I99" i="90"/>
  <c r="G99" i="90"/>
  <c r="AH70" i="90"/>
  <c r="AF70" i="90"/>
  <c r="AD70" i="90"/>
  <c r="AB70" i="90"/>
  <c r="Z70" i="90"/>
  <c r="X70" i="90"/>
  <c r="V70" i="90"/>
  <c r="T70" i="90"/>
  <c r="R70" i="90"/>
  <c r="P70" i="90"/>
  <c r="N70" i="90"/>
  <c r="K70" i="90"/>
  <c r="I70" i="90"/>
  <c r="G70" i="90"/>
  <c r="AH98" i="90"/>
  <c r="AF98" i="90"/>
  <c r="AD98" i="90"/>
  <c r="AB98" i="90"/>
  <c r="Z98" i="90"/>
  <c r="X98" i="90"/>
  <c r="V98" i="90"/>
  <c r="T98" i="90"/>
  <c r="R98" i="90"/>
  <c r="P98" i="90"/>
  <c r="N98" i="90"/>
  <c r="K98" i="90"/>
  <c r="I98" i="90"/>
  <c r="G98" i="90"/>
  <c r="AH69" i="90"/>
  <c r="AF69" i="90"/>
  <c r="AD69" i="90"/>
  <c r="AB69" i="90"/>
  <c r="Z69" i="90"/>
  <c r="X69" i="90"/>
  <c r="V69" i="90"/>
  <c r="T69" i="90"/>
  <c r="R69" i="90"/>
  <c r="P69" i="90"/>
  <c r="N69" i="90"/>
  <c r="K69" i="90"/>
  <c r="I69" i="90"/>
  <c r="G69" i="90"/>
  <c r="AH107" i="90"/>
  <c r="AF107" i="90"/>
  <c r="AD107" i="90"/>
  <c r="AB107" i="90"/>
  <c r="Z107" i="90"/>
  <c r="X107" i="90"/>
  <c r="V107" i="90"/>
  <c r="T107" i="90"/>
  <c r="R107" i="90"/>
  <c r="P107" i="90"/>
  <c r="N107" i="90"/>
  <c r="K107" i="90"/>
  <c r="I107" i="90"/>
  <c r="G107" i="90"/>
  <c r="AH112" i="90"/>
  <c r="AF112" i="90"/>
  <c r="AD112" i="90"/>
  <c r="AB112" i="90"/>
  <c r="Z112" i="90"/>
  <c r="X112" i="90"/>
  <c r="V112" i="90"/>
  <c r="T112" i="90"/>
  <c r="R112" i="90"/>
  <c r="P112" i="90"/>
  <c r="N112" i="90"/>
  <c r="K112" i="90"/>
  <c r="I112" i="90"/>
  <c r="G112" i="90"/>
  <c r="AH106" i="90"/>
  <c r="AF106" i="90"/>
  <c r="AD106" i="90"/>
  <c r="AB106" i="90"/>
  <c r="Z106" i="90"/>
  <c r="X106" i="90"/>
  <c r="V106" i="90"/>
  <c r="T106" i="90"/>
  <c r="R106" i="90"/>
  <c r="P106" i="90"/>
  <c r="N106" i="90"/>
  <c r="K106" i="90"/>
  <c r="I106" i="90"/>
  <c r="G106" i="90"/>
  <c r="AH97" i="90"/>
  <c r="AF97" i="90"/>
  <c r="AD97" i="90"/>
  <c r="AB97" i="90"/>
  <c r="Z97" i="90"/>
  <c r="X97" i="90"/>
  <c r="V97" i="90"/>
  <c r="T97" i="90"/>
  <c r="R97" i="90"/>
  <c r="P97" i="90"/>
  <c r="N97" i="90"/>
  <c r="K97" i="90"/>
  <c r="I97" i="90"/>
  <c r="G97" i="90"/>
  <c r="AH111" i="90"/>
  <c r="AF111" i="90"/>
  <c r="AD111" i="90"/>
  <c r="AB111" i="90"/>
  <c r="Z111" i="90"/>
  <c r="X111" i="90"/>
  <c r="V111" i="90"/>
  <c r="T111" i="90"/>
  <c r="R111" i="90"/>
  <c r="P111" i="90"/>
  <c r="N111" i="90"/>
  <c r="K111" i="90"/>
  <c r="I111" i="90"/>
  <c r="G111" i="90"/>
  <c r="AH96" i="90"/>
  <c r="AF96" i="90"/>
  <c r="AD96" i="90"/>
  <c r="AB96" i="90"/>
  <c r="Z96" i="90"/>
  <c r="X96" i="90"/>
  <c r="V96" i="90"/>
  <c r="T96" i="90"/>
  <c r="R96" i="90"/>
  <c r="P96" i="90"/>
  <c r="N96" i="90"/>
  <c r="K96" i="90"/>
  <c r="I96" i="90"/>
  <c r="G96" i="90"/>
  <c r="AH105" i="90"/>
  <c r="AF105" i="90"/>
  <c r="AD105" i="90"/>
  <c r="AB105" i="90"/>
  <c r="Z105" i="90"/>
  <c r="X105" i="90"/>
  <c r="V105" i="90"/>
  <c r="T105" i="90"/>
  <c r="R105" i="90"/>
  <c r="P105" i="90"/>
  <c r="N105" i="90"/>
  <c r="K105" i="90"/>
  <c r="I105" i="90"/>
  <c r="G105" i="90"/>
  <c r="AH68" i="90"/>
  <c r="AF68" i="90"/>
  <c r="AD68" i="90"/>
  <c r="AB68" i="90"/>
  <c r="Z68" i="90"/>
  <c r="X68" i="90"/>
  <c r="V68" i="90"/>
  <c r="T68" i="90"/>
  <c r="R68" i="90"/>
  <c r="P68" i="90"/>
  <c r="N68" i="90"/>
  <c r="K68" i="90"/>
  <c r="I68" i="90"/>
  <c r="G68" i="90"/>
  <c r="AH84" i="90"/>
  <c r="AF84" i="90"/>
  <c r="AD84" i="90"/>
  <c r="AB84" i="90"/>
  <c r="Z84" i="90"/>
  <c r="X84" i="90"/>
  <c r="V84" i="90"/>
  <c r="T84" i="90"/>
  <c r="R84" i="90"/>
  <c r="P84" i="90"/>
  <c r="N84" i="90"/>
  <c r="K84" i="90"/>
  <c r="I84" i="90"/>
  <c r="G84" i="90"/>
  <c r="AH83" i="90"/>
  <c r="AF83" i="90"/>
  <c r="AD83" i="90"/>
  <c r="AB83" i="90"/>
  <c r="Z83" i="90"/>
  <c r="X83" i="90"/>
  <c r="V83" i="90"/>
  <c r="T83" i="90"/>
  <c r="R83" i="90"/>
  <c r="P83" i="90"/>
  <c r="N83" i="90"/>
  <c r="K83" i="90"/>
  <c r="I83" i="90"/>
  <c r="G83" i="90"/>
  <c r="AH67" i="90"/>
  <c r="AF67" i="90"/>
  <c r="AD67" i="90"/>
  <c r="AB67" i="90"/>
  <c r="Z67" i="90"/>
  <c r="X67" i="90"/>
  <c r="V67" i="90"/>
  <c r="T67" i="90"/>
  <c r="R67" i="90"/>
  <c r="P67" i="90"/>
  <c r="N67" i="90"/>
  <c r="K67" i="90"/>
  <c r="I67" i="90"/>
  <c r="G67" i="90"/>
  <c r="AH66" i="90"/>
  <c r="AF66" i="90"/>
  <c r="AD66" i="90"/>
  <c r="AB66" i="90"/>
  <c r="Z66" i="90"/>
  <c r="X66" i="90"/>
  <c r="V66" i="90"/>
  <c r="T66" i="90"/>
  <c r="R66" i="90"/>
  <c r="P66" i="90"/>
  <c r="N66" i="90"/>
  <c r="K66" i="90"/>
  <c r="I66" i="90"/>
  <c r="G66" i="90"/>
  <c r="AH59" i="90"/>
  <c r="AF59" i="90"/>
  <c r="AD59" i="90"/>
  <c r="AB59" i="90"/>
  <c r="Z59" i="90"/>
  <c r="X59" i="90"/>
  <c r="V59" i="90"/>
  <c r="T59" i="90"/>
  <c r="R59" i="90"/>
  <c r="P59" i="90"/>
  <c r="N59" i="90"/>
  <c r="K59" i="90"/>
  <c r="I59" i="90"/>
  <c r="G59" i="90"/>
  <c r="AH104" i="90"/>
  <c r="AF104" i="90"/>
  <c r="AD104" i="90"/>
  <c r="AB104" i="90"/>
  <c r="Z104" i="90"/>
  <c r="X104" i="90"/>
  <c r="V104" i="90"/>
  <c r="T104" i="90"/>
  <c r="R104" i="90"/>
  <c r="P104" i="90"/>
  <c r="N104" i="90"/>
  <c r="K104" i="90"/>
  <c r="I104" i="90"/>
  <c r="G104" i="90"/>
  <c r="AH58" i="90"/>
  <c r="AF58" i="90"/>
  <c r="AD58" i="90"/>
  <c r="AB58" i="90"/>
  <c r="Z58" i="90"/>
  <c r="X58" i="90"/>
  <c r="V58" i="90"/>
  <c r="T58" i="90"/>
  <c r="R58" i="90"/>
  <c r="P58" i="90"/>
  <c r="N58" i="90"/>
  <c r="K58" i="90"/>
  <c r="I58" i="90"/>
  <c r="G58" i="90"/>
  <c r="AH15" i="90"/>
  <c r="AF15" i="90"/>
  <c r="AD15" i="90"/>
  <c r="AB15" i="90"/>
  <c r="Z15" i="90"/>
  <c r="X15" i="90"/>
  <c r="V15" i="90"/>
  <c r="T15" i="90"/>
  <c r="R15" i="90"/>
  <c r="P15" i="90"/>
  <c r="N15" i="90"/>
  <c r="K15" i="90"/>
  <c r="I15" i="90"/>
  <c r="G15" i="90"/>
  <c r="AH29" i="90"/>
  <c r="AF29" i="90"/>
  <c r="AD29" i="90"/>
  <c r="AB29" i="90"/>
  <c r="Z29" i="90"/>
  <c r="X29" i="90"/>
  <c r="V29" i="90"/>
  <c r="T29" i="90"/>
  <c r="R29" i="90"/>
  <c r="P29" i="90"/>
  <c r="N29" i="90"/>
  <c r="K29" i="90"/>
  <c r="I29" i="90"/>
  <c r="G29" i="90"/>
  <c r="AH9" i="90"/>
  <c r="AF9" i="90"/>
  <c r="AD9" i="90"/>
  <c r="AB9" i="90"/>
  <c r="Z9" i="90"/>
  <c r="X9" i="90"/>
  <c r="V9" i="90"/>
  <c r="T9" i="90"/>
  <c r="R9" i="90"/>
  <c r="P9" i="90"/>
  <c r="N9" i="90"/>
  <c r="K9" i="90"/>
  <c r="I9" i="90"/>
  <c r="G9" i="90"/>
  <c r="AH57" i="90"/>
  <c r="AF57" i="90"/>
  <c r="AD57" i="90"/>
  <c r="AB57" i="90"/>
  <c r="Z57" i="90"/>
  <c r="X57" i="90"/>
  <c r="V57" i="90"/>
  <c r="T57" i="90"/>
  <c r="R57" i="90"/>
  <c r="P57" i="90"/>
  <c r="N57" i="90"/>
  <c r="K57" i="90"/>
  <c r="I57" i="90"/>
  <c r="G57" i="90"/>
  <c r="AH95" i="90"/>
  <c r="AF95" i="90"/>
  <c r="AD95" i="90"/>
  <c r="AB95" i="90"/>
  <c r="Z95" i="90"/>
  <c r="X95" i="90"/>
  <c r="V95" i="90"/>
  <c r="T95" i="90"/>
  <c r="R95" i="90"/>
  <c r="P95" i="90"/>
  <c r="N95" i="90"/>
  <c r="K95" i="90"/>
  <c r="I95" i="90"/>
  <c r="G95" i="90"/>
  <c r="AH14" i="90"/>
  <c r="AF14" i="90"/>
  <c r="AD14" i="90"/>
  <c r="AB14" i="90"/>
  <c r="Z14" i="90"/>
  <c r="X14" i="90"/>
  <c r="V14" i="90"/>
  <c r="T14" i="90"/>
  <c r="R14" i="90"/>
  <c r="P14" i="90"/>
  <c r="N14" i="90"/>
  <c r="K14" i="90"/>
  <c r="I14" i="90"/>
  <c r="G14" i="90"/>
  <c r="AH82" i="90"/>
  <c r="AF82" i="90"/>
  <c r="AD82" i="90"/>
  <c r="AB82" i="90"/>
  <c r="Z82" i="90"/>
  <c r="X82" i="90"/>
  <c r="V82" i="90"/>
  <c r="T82" i="90"/>
  <c r="R82" i="90"/>
  <c r="P82" i="90"/>
  <c r="N82" i="90"/>
  <c r="K82" i="90"/>
  <c r="I82" i="90"/>
  <c r="G82" i="90"/>
  <c r="AH94" i="90"/>
  <c r="AF94" i="90"/>
  <c r="AD94" i="90"/>
  <c r="AB94" i="90"/>
  <c r="Z94" i="90"/>
  <c r="X94" i="90"/>
  <c r="V94" i="90"/>
  <c r="T94" i="90"/>
  <c r="R94" i="90"/>
  <c r="P94" i="90"/>
  <c r="N94" i="90"/>
  <c r="K94" i="90"/>
  <c r="I94" i="90"/>
  <c r="G94" i="90"/>
  <c r="AH81" i="90"/>
  <c r="AF81" i="90"/>
  <c r="AD81" i="90"/>
  <c r="AB81" i="90"/>
  <c r="Z81" i="90"/>
  <c r="X81" i="90"/>
  <c r="V81" i="90"/>
  <c r="T81" i="90"/>
  <c r="R81" i="90"/>
  <c r="P81" i="90"/>
  <c r="N81" i="90"/>
  <c r="K81" i="90"/>
  <c r="I81" i="90"/>
  <c r="G81" i="90"/>
  <c r="AH65" i="90"/>
  <c r="AF65" i="90"/>
  <c r="AD65" i="90"/>
  <c r="AB65" i="90"/>
  <c r="Z65" i="90"/>
  <c r="X65" i="90"/>
  <c r="V65" i="90"/>
  <c r="T65" i="90"/>
  <c r="R65" i="90"/>
  <c r="P65" i="90"/>
  <c r="N65" i="90"/>
  <c r="K65" i="90"/>
  <c r="I65" i="90"/>
  <c r="G65" i="90"/>
  <c r="AH56" i="90"/>
  <c r="AF56" i="90"/>
  <c r="AD56" i="90"/>
  <c r="AB56" i="90"/>
  <c r="Z56" i="90"/>
  <c r="X56" i="90"/>
  <c r="V56" i="90"/>
  <c r="T56" i="90"/>
  <c r="R56" i="90"/>
  <c r="P56" i="90"/>
  <c r="N56" i="90"/>
  <c r="K56" i="90"/>
  <c r="I56" i="90"/>
  <c r="G56" i="90"/>
  <c r="AH28" i="90"/>
  <c r="AF28" i="90"/>
  <c r="AD28" i="90"/>
  <c r="AB28" i="90"/>
  <c r="Z28" i="90"/>
  <c r="X28" i="90"/>
  <c r="V28" i="90"/>
  <c r="T28" i="90"/>
  <c r="R28" i="90"/>
  <c r="P28" i="90"/>
  <c r="N28" i="90"/>
  <c r="K28" i="90"/>
  <c r="I28" i="90"/>
  <c r="G28" i="90"/>
  <c r="AH80" i="90"/>
  <c r="AF80" i="90"/>
  <c r="AD80" i="90"/>
  <c r="AB80" i="90"/>
  <c r="Z80" i="90"/>
  <c r="X80" i="90"/>
  <c r="V80" i="90"/>
  <c r="T80" i="90"/>
  <c r="R80" i="90"/>
  <c r="P80" i="90"/>
  <c r="N80" i="90"/>
  <c r="K80" i="90"/>
  <c r="I80" i="90"/>
  <c r="G80" i="90"/>
  <c r="AH55" i="90"/>
  <c r="AF55" i="90"/>
  <c r="AD55" i="90"/>
  <c r="AB55" i="90"/>
  <c r="Z55" i="90"/>
  <c r="X55" i="90"/>
  <c r="V55" i="90"/>
  <c r="T55" i="90"/>
  <c r="R55" i="90"/>
  <c r="P55" i="90"/>
  <c r="N55" i="90"/>
  <c r="K55" i="90"/>
  <c r="I55" i="90"/>
  <c r="G55" i="90"/>
  <c r="AH13" i="90"/>
  <c r="AF13" i="90"/>
  <c r="AD13" i="90"/>
  <c r="AB13" i="90"/>
  <c r="Z13" i="90"/>
  <c r="X13" i="90"/>
  <c r="V13" i="90"/>
  <c r="T13" i="90"/>
  <c r="R13" i="90"/>
  <c r="P13" i="90"/>
  <c r="N13" i="90"/>
  <c r="K13" i="90"/>
  <c r="I13" i="90"/>
  <c r="G13" i="90"/>
  <c r="AH7" i="90"/>
  <c r="AF7" i="90"/>
  <c r="AD7" i="90"/>
  <c r="AB7" i="90"/>
  <c r="Z7" i="90"/>
  <c r="X7" i="90"/>
  <c r="V7" i="90"/>
  <c r="T7" i="90"/>
  <c r="R7" i="90"/>
  <c r="P7" i="90"/>
  <c r="N7" i="90"/>
  <c r="K7" i="90"/>
  <c r="I7" i="90"/>
  <c r="G7" i="90"/>
  <c r="AH6" i="90"/>
  <c r="AF6" i="90"/>
  <c r="AD6" i="90"/>
  <c r="AB6" i="90"/>
  <c r="Z6" i="90"/>
  <c r="X6" i="90"/>
  <c r="V6" i="90"/>
  <c r="T6" i="90"/>
  <c r="R6" i="90"/>
  <c r="P6" i="90"/>
  <c r="N6" i="90"/>
  <c r="K6" i="90"/>
  <c r="I6" i="90"/>
  <c r="G6" i="90"/>
  <c r="AH103" i="90"/>
  <c r="AF103" i="90"/>
  <c r="AD103" i="90"/>
  <c r="AB103" i="90"/>
  <c r="Z103" i="90"/>
  <c r="X103" i="90"/>
  <c r="V103" i="90"/>
  <c r="T103" i="90"/>
  <c r="R103" i="90"/>
  <c r="P103" i="90"/>
  <c r="N103" i="90"/>
  <c r="K103" i="90"/>
  <c r="I103" i="90"/>
  <c r="G103" i="90"/>
  <c r="AH102" i="90"/>
  <c r="AF102" i="90"/>
  <c r="AD102" i="90"/>
  <c r="AB102" i="90"/>
  <c r="Z102" i="90"/>
  <c r="X102" i="90"/>
  <c r="V102" i="90"/>
  <c r="T102" i="90"/>
  <c r="R102" i="90"/>
  <c r="P102" i="90"/>
  <c r="N102" i="90"/>
  <c r="K102" i="90"/>
  <c r="I102" i="90"/>
  <c r="G102" i="90"/>
  <c r="AH79" i="90"/>
  <c r="AF79" i="90"/>
  <c r="AD79" i="90"/>
  <c r="AB79" i="90"/>
  <c r="Z79" i="90"/>
  <c r="X79" i="90"/>
  <c r="V79" i="90"/>
  <c r="T79" i="90"/>
  <c r="R79" i="90"/>
  <c r="P79" i="90"/>
  <c r="N79" i="90"/>
  <c r="K79" i="90"/>
  <c r="I79" i="90"/>
  <c r="G79" i="90"/>
  <c r="AH110" i="90"/>
  <c r="AF110" i="90"/>
  <c r="AD110" i="90"/>
  <c r="AB110" i="90"/>
  <c r="Z110" i="90"/>
  <c r="X110" i="90"/>
  <c r="V110" i="90"/>
  <c r="T110" i="90"/>
  <c r="R110" i="90"/>
  <c r="P110" i="90"/>
  <c r="N110" i="90"/>
  <c r="K110" i="90"/>
  <c r="I110" i="90"/>
  <c r="G110" i="90"/>
  <c r="AH64" i="90"/>
  <c r="AF64" i="90"/>
  <c r="AD64" i="90"/>
  <c r="AB64" i="90"/>
  <c r="Z64" i="90"/>
  <c r="X64" i="90"/>
  <c r="V64" i="90"/>
  <c r="T64" i="90"/>
  <c r="R64" i="90"/>
  <c r="P64" i="90"/>
  <c r="N64" i="90"/>
  <c r="K64" i="90"/>
  <c r="I64" i="90"/>
  <c r="G64" i="90"/>
  <c r="AH93" i="90"/>
  <c r="AF93" i="90"/>
  <c r="AD93" i="90"/>
  <c r="AB93" i="90"/>
  <c r="Z93" i="90"/>
  <c r="X93" i="90"/>
  <c r="V93" i="90"/>
  <c r="T93" i="90"/>
  <c r="R93" i="90"/>
  <c r="P93" i="90"/>
  <c r="N93" i="90"/>
  <c r="K93" i="90"/>
  <c r="I93" i="90"/>
  <c r="G93" i="90"/>
  <c r="AH78" i="90"/>
  <c r="AF78" i="90"/>
  <c r="AD78" i="90"/>
  <c r="AB78" i="90"/>
  <c r="Z78" i="90"/>
  <c r="X78" i="90"/>
  <c r="V78" i="90"/>
  <c r="T78" i="90"/>
  <c r="R78" i="90"/>
  <c r="P78" i="90"/>
  <c r="N78" i="90"/>
  <c r="K78" i="90"/>
  <c r="I78" i="90"/>
  <c r="G78" i="90"/>
  <c r="AH27" i="90"/>
  <c r="AF27" i="90"/>
  <c r="AD27" i="90"/>
  <c r="AB27" i="90"/>
  <c r="Z27" i="90"/>
  <c r="X27" i="90"/>
  <c r="V27" i="90"/>
  <c r="T27" i="90"/>
  <c r="R27" i="90"/>
  <c r="P27" i="90"/>
  <c r="N27" i="90"/>
  <c r="K27" i="90"/>
  <c r="I27" i="90"/>
  <c r="G27" i="90"/>
  <c r="AH92" i="90"/>
  <c r="AF92" i="90"/>
  <c r="AD92" i="90"/>
  <c r="AB92" i="90"/>
  <c r="Z92" i="90"/>
  <c r="X92" i="90"/>
  <c r="V92" i="90"/>
  <c r="T92" i="90"/>
  <c r="R92" i="90"/>
  <c r="P92" i="90"/>
  <c r="N92" i="90"/>
  <c r="K92" i="90"/>
  <c r="I92" i="90"/>
  <c r="G92" i="90"/>
  <c r="AH26" i="90"/>
  <c r="AF26" i="90"/>
  <c r="AD26" i="90"/>
  <c r="AB26" i="90"/>
  <c r="Z26" i="90"/>
  <c r="X26" i="90"/>
  <c r="V26" i="90"/>
  <c r="T26" i="90"/>
  <c r="R26" i="90"/>
  <c r="P26" i="90"/>
  <c r="N26" i="90"/>
  <c r="K26" i="90"/>
  <c r="I26" i="90"/>
  <c r="G26" i="90"/>
  <c r="AH41" i="90"/>
  <c r="AF41" i="90"/>
  <c r="AD41" i="90"/>
  <c r="AB41" i="90"/>
  <c r="Z41" i="90"/>
  <c r="X41" i="90"/>
  <c r="V41" i="90"/>
  <c r="T41" i="90"/>
  <c r="R41" i="90"/>
  <c r="P41" i="90"/>
  <c r="N41" i="90"/>
  <c r="K41" i="90"/>
  <c r="I41" i="90"/>
  <c r="G41" i="90"/>
  <c r="AH40" i="90"/>
  <c r="AF40" i="90"/>
  <c r="AD40" i="90"/>
  <c r="AB40" i="90"/>
  <c r="Z40" i="90"/>
  <c r="X40" i="90"/>
  <c r="V40" i="90"/>
  <c r="T40" i="90"/>
  <c r="R40" i="90"/>
  <c r="P40" i="90"/>
  <c r="N40" i="90"/>
  <c r="K40" i="90"/>
  <c r="I40" i="90"/>
  <c r="G40" i="90"/>
  <c r="AH77" i="90"/>
  <c r="AF77" i="90"/>
  <c r="AD77" i="90"/>
  <c r="AB77" i="90"/>
  <c r="Z77" i="90"/>
  <c r="X77" i="90"/>
  <c r="V77" i="90"/>
  <c r="T77" i="90"/>
  <c r="R77" i="90"/>
  <c r="P77" i="90"/>
  <c r="N77" i="90"/>
  <c r="K77" i="90"/>
  <c r="I77" i="90"/>
  <c r="G77" i="90"/>
  <c r="AH25" i="90"/>
  <c r="AF25" i="90"/>
  <c r="AD25" i="90"/>
  <c r="AB25" i="90"/>
  <c r="Z25" i="90"/>
  <c r="X25" i="90"/>
  <c r="V25" i="90"/>
  <c r="T25" i="90"/>
  <c r="R25" i="90"/>
  <c r="P25" i="90"/>
  <c r="N25" i="90"/>
  <c r="K25" i="90"/>
  <c r="I25" i="90"/>
  <c r="G25" i="90"/>
  <c r="AH63" i="90"/>
  <c r="AF63" i="90"/>
  <c r="AD63" i="90"/>
  <c r="AB63" i="90"/>
  <c r="Z63" i="90"/>
  <c r="X63" i="90"/>
  <c r="V63" i="90"/>
  <c r="T63" i="90"/>
  <c r="R63" i="90"/>
  <c r="P63" i="90"/>
  <c r="N63" i="90"/>
  <c r="K63" i="90"/>
  <c r="I63" i="90"/>
  <c r="G63" i="90"/>
  <c r="AH54" i="90"/>
  <c r="AF54" i="90"/>
  <c r="AD54" i="90"/>
  <c r="AB54" i="90"/>
  <c r="Z54" i="90"/>
  <c r="X54" i="90"/>
  <c r="V54" i="90"/>
  <c r="T54" i="90"/>
  <c r="R54" i="90"/>
  <c r="P54" i="90"/>
  <c r="N54" i="90"/>
  <c r="K54" i="90"/>
  <c r="I54" i="90"/>
  <c r="G54" i="90"/>
  <c r="AH24" i="90"/>
  <c r="AF24" i="90"/>
  <c r="AD24" i="90"/>
  <c r="AB24" i="90"/>
  <c r="Z24" i="90"/>
  <c r="X24" i="90"/>
  <c r="V24" i="90"/>
  <c r="T24" i="90"/>
  <c r="R24" i="90"/>
  <c r="P24" i="90"/>
  <c r="N24" i="90"/>
  <c r="K24" i="90"/>
  <c r="I24" i="90"/>
  <c r="G24" i="90"/>
  <c r="AH62" i="90"/>
  <c r="AF62" i="90"/>
  <c r="AD62" i="90"/>
  <c r="AB62" i="90"/>
  <c r="Z62" i="90"/>
  <c r="X62" i="90"/>
  <c r="V62" i="90"/>
  <c r="T62" i="90"/>
  <c r="R62" i="90"/>
  <c r="P62" i="90"/>
  <c r="N62" i="90"/>
  <c r="K62" i="90"/>
  <c r="I62" i="90"/>
  <c r="G62" i="90"/>
  <c r="AH12" i="90"/>
  <c r="AF12" i="90"/>
  <c r="AD12" i="90"/>
  <c r="AB12" i="90"/>
  <c r="Z12" i="90"/>
  <c r="X12" i="90"/>
  <c r="V12" i="90"/>
  <c r="T12" i="90"/>
  <c r="R12" i="90"/>
  <c r="P12" i="90"/>
  <c r="N12" i="90"/>
  <c r="K12" i="90"/>
  <c r="I12" i="90"/>
  <c r="G12" i="90"/>
  <c r="AH39" i="90"/>
  <c r="AF39" i="90"/>
  <c r="AD39" i="90"/>
  <c r="AB39" i="90"/>
  <c r="Z39" i="90"/>
  <c r="X39" i="90"/>
  <c r="V39" i="90"/>
  <c r="T39" i="90"/>
  <c r="R39" i="90"/>
  <c r="P39" i="90"/>
  <c r="N39" i="90"/>
  <c r="K39" i="90"/>
  <c r="I39" i="90"/>
  <c r="G39" i="90"/>
  <c r="AH23" i="90"/>
  <c r="AF23" i="90"/>
  <c r="AD23" i="90"/>
  <c r="AB23" i="90"/>
  <c r="Z23" i="90"/>
  <c r="X23" i="90"/>
  <c r="V23" i="90"/>
  <c r="T23" i="90"/>
  <c r="R23" i="90"/>
  <c r="P23" i="90"/>
  <c r="N23" i="90"/>
  <c r="K23" i="90"/>
  <c r="I23" i="90"/>
  <c r="G23" i="90"/>
  <c r="AH38" i="90"/>
  <c r="AF38" i="90"/>
  <c r="AD38" i="90"/>
  <c r="AB38" i="90"/>
  <c r="Z38" i="90"/>
  <c r="X38" i="90"/>
  <c r="V38" i="90"/>
  <c r="T38" i="90"/>
  <c r="R38" i="90"/>
  <c r="P38" i="90"/>
  <c r="N38" i="90"/>
  <c r="K38" i="90"/>
  <c r="I38" i="90"/>
  <c r="G38" i="90"/>
  <c r="AH22" i="90"/>
  <c r="AF22" i="90"/>
  <c r="AD22" i="90"/>
  <c r="AB22" i="90"/>
  <c r="Z22" i="90"/>
  <c r="X22" i="90"/>
  <c r="V22" i="90"/>
  <c r="T22" i="90"/>
  <c r="R22" i="90"/>
  <c r="P22" i="90"/>
  <c r="N22" i="90"/>
  <c r="K22" i="90"/>
  <c r="I22" i="90"/>
  <c r="G22" i="90"/>
  <c r="AH21" i="90"/>
  <c r="AF21" i="90"/>
  <c r="AD21" i="90"/>
  <c r="AB21" i="90"/>
  <c r="Z21" i="90"/>
  <c r="X21" i="90"/>
  <c r="V21" i="90"/>
  <c r="T21" i="90"/>
  <c r="R21" i="90"/>
  <c r="P21" i="90"/>
  <c r="N21" i="90"/>
  <c r="K21" i="90"/>
  <c r="I21" i="90"/>
  <c r="G21" i="90"/>
  <c r="AH8" i="90"/>
  <c r="AF8" i="90"/>
  <c r="AD8" i="90"/>
  <c r="AB8" i="90"/>
  <c r="Z8" i="90"/>
  <c r="X8" i="90"/>
  <c r="V8" i="90"/>
  <c r="T8" i="90"/>
  <c r="R8" i="90"/>
  <c r="P8" i="90"/>
  <c r="N8" i="90"/>
  <c r="K8" i="90"/>
  <c r="I8" i="90"/>
  <c r="G8" i="90"/>
  <c r="AH5" i="90"/>
  <c r="AF5" i="90"/>
  <c r="AD5" i="90"/>
  <c r="AB5" i="90"/>
  <c r="Z5" i="90"/>
  <c r="X5" i="90"/>
  <c r="V5" i="90"/>
  <c r="T5" i="90"/>
  <c r="R5" i="90"/>
  <c r="P5" i="90"/>
  <c r="N5" i="90"/>
  <c r="K5" i="90"/>
  <c r="I5" i="90"/>
  <c r="G5" i="90"/>
  <c r="AH91" i="90"/>
  <c r="AF91" i="90"/>
  <c r="AD91" i="90"/>
  <c r="AB91" i="90"/>
  <c r="Z91" i="90"/>
  <c r="X91" i="90"/>
  <c r="V91" i="90"/>
  <c r="T91" i="90"/>
  <c r="R91" i="90"/>
  <c r="P91" i="90"/>
  <c r="N91" i="90"/>
  <c r="K91" i="90"/>
  <c r="I91" i="90"/>
  <c r="G91" i="90"/>
  <c r="AH37" i="90"/>
  <c r="AF37" i="90"/>
  <c r="AD37" i="90"/>
  <c r="AB37" i="90"/>
  <c r="Z37" i="90"/>
  <c r="X37" i="90"/>
  <c r="V37" i="90"/>
  <c r="T37" i="90"/>
  <c r="R37" i="90"/>
  <c r="P37" i="90"/>
  <c r="N37" i="90"/>
  <c r="K37" i="90"/>
  <c r="I37" i="90"/>
  <c r="G37" i="90"/>
  <c r="AH11" i="90"/>
  <c r="AF11" i="90"/>
  <c r="AD11" i="90"/>
  <c r="AB11" i="90"/>
  <c r="Z11" i="90"/>
  <c r="X11" i="90"/>
  <c r="V11" i="90"/>
  <c r="T11" i="90"/>
  <c r="R11" i="90"/>
  <c r="P11" i="90"/>
  <c r="N11" i="90"/>
  <c r="K11" i="90"/>
  <c r="I11" i="90"/>
  <c r="G11" i="90"/>
  <c r="AH53" i="90"/>
  <c r="AF53" i="90"/>
  <c r="AD53" i="90"/>
  <c r="AB53" i="90"/>
  <c r="Z53" i="90"/>
  <c r="X53" i="90"/>
  <c r="V53" i="90"/>
  <c r="T53" i="90"/>
  <c r="R53" i="90"/>
  <c r="P53" i="90"/>
  <c r="N53" i="90"/>
  <c r="K53" i="90"/>
  <c r="I53" i="90"/>
  <c r="G53" i="90"/>
  <c r="AH52" i="90"/>
  <c r="AF52" i="90"/>
  <c r="AD52" i="90"/>
  <c r="AB52" i="90"/>
  <c r="Z52" i="90"/>
  <c r="X52" i="90"/>
  <c r="V52" i="90"/>
  <c r="T52" i="90"/>
  <c r="R52" i="90"/>
  <c r="P52" i="90"/>
  <c r="N52" i="90"/>
  <c r="K52" i="90"/>
  <c r="I52" i="90"/>
  <c r="G52" i="90"/>
  <c r="AH101" i="90"/>
  <c r="AF101" i="90"/>
  <c r="AD101" i="90"/>
  <c r="AB101" i="90"/>
  <c r="Z101" i="90"/>
  <c r="X101" i="90"/>
  <c r="V101" i="90"/>
  <c r="T101" i="90"/>
  <c r="R101" i="90"/>
  <c r="P101" i="90"/>
  <c r="N101" i="90"/>
  <c r="K101" i="90"/>
  <c r="I101" i="90"/>
  <c r="G101" i="90"/>
  <c r="AH51" i="90"/>
  <c r="AF51" i="90"/>
  <c r="AD51" i="90"/>
  <c r="AB51" i="90"/>
  <c r="Z51" i="90"/>
  <c r="X51" i="90"/>
  <c r="V51" i="90"/>
  <c r="T51" i="90"/>
  <c r="R51" i="90"/>
  <c r="P51" i="90"/>
  <c r="N51" i="90"/>
  <c r="K51" i="90"/>
  <c r="I51" i="90"/>
  <c r="G51" i="90"/>
  <c r="AH36" i="90"/>
  <c r="AF36" i="90"/>
  <c r="AD36" i="90"/>
  <c r="AB36" i="90"/>
  <c r="Z36" i="90"/>
  <c r="X36" i="90"/>
  <c r="V36" i="90"/>
  <c r="T36" i="90"/>
  <c r="R36" i="90"/>
  <c r="P36" i="90"/>
  <c r="N36" i="90"/>
  <c r="K36" i="90"/>
  <c r="I36" i="90"/>
  <c r="G36" i="90"/>
  <c r="AH20" i="90"/>
  <c r="AF20" i="90"/>
  <c r="AD20" i="90"/>
  <c r="AB20" i="90"/>
  <c r="Z20" i="90"/>
  <c r="X20" i="90"/>
  <c r="V20" i="90"/>
  <c r="T20" i="90"/>
  <c r="R20" i="90"/>
  <c r="P20" i="90"/>
  <c r="N20" i="90"/>
  <c r="K20" i="90"/>
  <c r="I20" i="90"/>
  <c r="G20" i="90"/>
  <c r="AH19" i="90"/>
  <c r="AF19" i="90"/>
  <c r="AD19" i="90"/>
  <c r="AB19" i="90"/>
  <c r="Z19" i="90"/>
  <c r="X19" i="90"/>
  <c r="V19" i="90"/>
  <c r="T19" i="90"/>
  <c r="R19" i="90"/>
  <c r="P19" i="90"/>
  <c r="N19" i="90"/>
  <c r="K19" i="90"/>
  <c r="I19" i="90"/>
  <c r="G19" i="90"/>
  <c r="AH50" i="90"/>
  <c r="AF50" i="90"/>
  <c r="AD50" i="90"/>
  <c r="AB50" i="90"/>
  <c r="Z50" i="90"/>
  <c r="X50" i="90"/>
  <c r="V50" i="90"/>
  <c r="T50" i="90"/>
  <c r="R50" i="90"/>
  <c r="P50" i="90"/>
  <c r="N50" i="90"/>
  <c r="K50" i="90"/>
  <c r="I50" i="90"/>
  <c r="G50" i="90"/>
  <c r="AH49" i="90"/>
  <c r="AF49" i="90"/>
  <c r="AD49" i="90"/>
  <c r="AB49" i="90"/>
  <c r="Z49" i="90"/>
  <c r="X49" i="90"/>
  <c r="V49" i="90"/>
  <c r="T49" i="90"/>
  <c r="R49" i="90"/>
  <c r="P49" i="90"/>
  <c r="N49" i="90"/>
  <c r="K49" i="90"/>
  <c r="I49" i="90"/>
  <c r="G49" i="90"/>
  <c r="AH18" i="90"/>
  <c r="AF18" i="90"/>
  <c r="AD18" i="90"/>
  <c r="AB18" i="90"/>
  <c r="Z18" i="90"/>
  <c r="X18" i="90"/>
  <c r="V18" i="90"/>
  <c r="T18" i="90"/>
  <c r="R18" i="90"/>
  <c r="P18" i="90"/>
  <c r="N18" i="90"/>
  <c r="K18" i="90"/>
  <c r="I18" i="90"/>
  <c r="G18" i="90"/>
  <c r="AH48" i="90"/>
  <c r="AF48" i="90"/>
  <c r="AD48" i="90"/>
  <c r="AB48" i="90"/>
  <c r="Z48" i="90"/>
  <c r="X48" i="90"/>
  <c r="V48" i="90"/>
  <c r="T48" i="90"/>
  <c r="R48" i="90"/>
  <c r="P48" i="90"/>
  <c r="N48" i="90"/>
  <c r="K48" i="90"/>
  <c r="I48" i="90"/>
  <c r="G48" i="90"/>
  <c r="AH111" i="89"/>
  <c r="AF111" i="89"/>
  <c r="AD111" i="89"/>
  <c r="AB111" i="89"/>
  <c r="Z111" i="89"/>
  <c r="X111" i="89"/>
  <c r="V111" i="89"/>
  <c r="T111" i="89"/>
  <c r="R111" i="89"/>
  <c r="P111" i="89"/>
  <c r="N111" i="89"/>
  <c r="K111" i="89"/>
  <c r="I111" i="89"/>
  <c r="G111" i="89"/>
  <c r="AI111" i="89" s="1"/>
  <c r="AH112" i="89"/>
  <c r="AF112" i="89"/>
  <c r="AD112" i="89"/>
  <c r="AB112" i="89"/>
  <c r="Z112" i="89"/>
  <c r="X112" i="89"/>
  <c r="V112" i="89"/>
  <c r="T112" i="89"/>
  <c r="R112" i="89"/>
  <c r="P112" i="89"/>
  <c r="N112" i="89"/>
  <c r="K112" i="89"/>
  <c r="I112" i="89"/>
  <c r="AH113" i="89"/>
  <c r="AF113" i="89"/>
  <c r="AD113" i="89"/>
  <c r="AB113" i="89"/>
  <c r="Z113" i="89"/>
  <c r="X113" i="89"/>
  <c r="V113" i="89"/>
  <c r="T113" i="89"/>
  <c r="R113" i="89"/>
  <c r="P113" i="89"/>
  <c r="N113" i="89"/>
  <c r="K113" i="89"/>
  <c r="AI113" i="89" s="1"/>
  <c r="I113" i="89"/>
  <c r="AH101" i="89"/>
  <c r="AF101" i="89"/>
  <c r="AD101" i="89"/>
  <c r="AB101" i="89"/>
  <c r="Z101" i="89"/>
  <c r="X101" i="89"/>
  <c r="V101" i="89"/>
  <c r="T101" i="89"/>
  <c r="R101" i="89"/>
  <c r="P101" i="89"/>
  <c r="N101" i="89"/>
  <c r="K101" i="89"/>
  <c r="I101" i="89"/>
  <c r="AH109" i="89"/>
  <c r="AF109" i="89"/>
  <c r="AD109" i="89"/>
  <c r="AB109" i="89"/>
  <c r="Z109" i="89"/>
  <c r="X109" i="89"/>
  <c r="V109" i="89"/>
  <c r="T109" i="89"/>
  <c r="R109" i="89"/>
  <c r="P109" i="89"/>
  <c r="N109" i="89"/>
  <c r="K109" i="89"/>
  <c r="AI109" i="89" s="1"/>
  <c r="I109" i="89"/>
  <c r="AH92" i="89"/>
  <c r="AF92" i="89"/>
  <c r="AD92" i="89"/>
  <c r="AB92" i="89"/>
  <c r="Z92" i="89"/>
  <c r="X92" i="89"/>
  <c r="V92" i="89"/>
  <c r="T92" i="89"/>
  <c r="R92" i="89"/>
  <c r="P92" i="89"/>
  <c r="N92" i="89"/>
  <c r="K92" i="89"/>
  <c r="I92" i="89"/>
  <c r="AH97" i="89"/>
  <c r="AF97" i="89"/>
  <c r="AD97" i="89"/>
  <c r="AB97" i="89"/>
  <c r="Z97" i="89"/>
  <c r="X97" i="89"/>
  <c r="V97" i="89"/>
  <c r="T97" i="89"/>
  <c r="R97" i="89"/>
  <c r="P97" i="89"/>
  <c r="N97" i="89"/>
  <c r="K97" i="89"/>
  <c r="AI97" i="89" s="1"/>
  <c r="I97" i="89"/>
  <c r="AH105" i="89"/>
  <c r="AF105" i="89"/>
  <c r="AD105" i="89"/>
  <c r="AB105" i="89"/>
  <c r="Z105" i="89"/>
  <c r="X105" i="89"/>
  <c r="V105" i="89"/>
  <c r="T105" i="89"/>
  <c r="R105" i="89"/>
  <c r="P105" i="89"/>
  <c r="N105" i="89"/>
  <c r="K105" i="89"/>
  <c r="I105" i="89"/>
  <c r="AH110" i="89"/>
  <c r="AF110" i="89"/>
  <c r="AD110" i="89"/>
  <c r="AB110" i="89"/>
  <c r="Z110" i="89"/>
  <c r="X110" i="89"/>
  <c r="V110" i="89"/>
  <c r="T110" i="89"/>
  <c r="R110" i="89"/>
  <c r="P110" i="89"/>
  <c r="N110" i="89"/>
  <c r="K110" i="89"/>
  <c r="AI110" i="89" s="1"/>
  <c r="I110" i="89"/>
  <c r="AH100" i="89"/>
  <c r="AF100" i="89"/>
  <c r="AD100" i="89"/>
  <c r="AB100" i="89"/>
  <c r="Z100" i="89"/>
  <c r="X100" i="89"/>
  <c r="V100" i="89"/>
  <c r="T100" i="89"/>
  <c r="R100" i="89"/>
  <c r="P100" i="89"/>
  <c r="N100" i="89"/>
  <c r="K100" i="89"/>
  <c r="I100" i="89"/>
  <c r="AH91" i="89"/>
  <c r="AF91" i="89"/>
  <c r="AD91" i="89"/>
  <c r="AB91" i="89"/>
  <c r="Z91" i="89"/>
  <c r="X91" i="89"/>
  <c r="V91" i="89"/>
  <c r="T91" i="89"/>
  <c r="R91" i="89"/>
  <c r="P91" i="89"/>
  <c r="N91" i="89"/>
  <c r="K91" i="89"/>
  <c r="AI91" i="89" s="1"/>
  <c r="I91" i="89"/>
  <c r="AH79" i="89"/>
  <c r="AF79" i="89"/>
  <c r="AD79" i="89"/>
  <c r="AB79" i="89"/>
  <c r="Z79" i="89"/>
  <c r="X79" i="89"/>
  <c r="V79" i="89"/>
  <c r="T79" i="89"/>
  <c r="R79" i="89"/>
  <c r="P79" i="89"/>
  <c r="N79" i="89"/>
  <c r="K79" i="89"/>
  <c r="I79" i="89"/>
  <c r="AH89" i="89"/>
  <c r="AF89" i="89"/>
  <c r="AD89" i="89"/>
  <c r="AB89" i="89"/>
  <c r="Z89" i="89"/>
  <c r="X89" i="89"/>
  <c r="V89" i="89"/>
  <c r="T89" i="89"/>
  <c r="R89" i="89"/>
  <c r="P89" i="89"/>
  <c r="N89" i="89"/>
  <c r="K89" i="89"/>
  <c r="AI89" i="89" s="1"/>
  <c r="I89" i="89"/>
  <c r="AH82" i="89"/>
  <c r="AF82" i="89"/>
  <c r="AD82" i="89"/>
  <c r="AB82" i="89"/>
  <c r="Z82" i="89"/>
  <c r="X82" i="89"/>
  <c r="V82" i="89"/>
  <c r="T82" i="89"/>
  <c r="R82" i="89"/>
  <c r="P82" i="89"/>
  <c r="N82" i="89"/>
  <c r="K82" i="89"/>
  <c r="I82" i="89"/>
  <c r="AH108" i="89"/>
  <c r="AF108" i="89"/>
  <c r="AD108" i="89"/>
  <c r="AB108" i="89"/>
  <c r="Z108" i="89"/>
  <c r="X108" i="89"/>
  <c r="V108" i="89"/>
  <c r="T108" i="89"/>
  <c r="R108" i="89"/>
  <c r="P108" i="89"/>
  <c r="N108" i="89"/>
  <c r="K108" i="89"/>
  <c r="I108" i="89"/>
  <c r="G108" i="89"/>
  <c r="AI108" i="89" s="1"/>
  <c r="AH99" i="89"/>
  <c r="AF99" i="89"/>
  <c r="AD99" i="89"/>
  <c r="AB99" i="89"/>
  <c r="Z99" i="89"/>
  <c r="X99" i="89"/>
  <c r="V99" i="89"/>
  <c r="T99" i="89"/>
  <c r="R99" i="89"/>
  <c r="P99" i="89"/>
  <c r="N99" i="89"/>
  <c r="K99" i="89"/>
  <c r="I99" i="89"/>
  <c r="G99" i="89"/>
  <c r="AI99" i="89" s="1"/>
  <c r="AH107" i="89"/>
  <c r="AF107" i="89"/>
  <c r="AD107" i="89"/>
  <c r="AB107" i="89"/>
  <c r="Z107" i="89"/>
  <c r="X107" i="89"/>
  <c r="V107" i="89"/>
  <c r="T107" i="89"/>
  <c r="R107" i="89"/>
  <c r="P107" i="89"/>
  <c r="N107" i="89"/>
  <c r="K107" i="89"/>
  <c r="I107" i="89"/>
  <c r="G107" i="89"/>
  <c r="AI107" i="89" s="1"/>
  <c r="AH37" i="89"/>
  <c r="AF37" i="89"/>
  <c r="AD37" i="89"/>
  <c r="AB37" i="89"/>
  <c r="Z37" i="89"/>
  <c r="X37" i="89"/>
  <c r="V37" i="89"/>
  <c r="T37" i="89"/>
  <c r="R37" i="89"/>
  <c r="P37" i="89"/>
  <c r="N37" i="89"/>
  <c r="K37" i="89"/>
  <c r="I37" i="89"/>
  <c r="G37" i="89"/>
  <c r="AI37" i="89" s="1"/>
  <c r="AH84" i="89"/>
  <c r="AF84" i="89"/>
  <c r="AD84" i="89"/>
  <c r="AB84" i="89"/>
  <c r="Z84" i="89"/>
  <c r="X84" i="89"/>
  <c r="V84" i="89"/>
  <c r="T84" i="89"/>
  <c r="R84" i="89"/>
  <c r="P84" i="89"/>
  <c r="N84" i="89"/>
  <c r="K84" i="89"/>
  <c r="I84" i="89"/>
  <c r="G84" i="89"/>
  <c r="AI84" i="89" s="1"/>
  <c r="AH104" i="89"/>
  <c r="AF104" i="89"/>
  <c r="AD104" i="89"/>
  <c r="AB104" i="89"/>
  <c r="Z104" i="89"/>
  <c r="X104" i="89"/>
  <c r="V104" i="89"/>
  <c r="T104" i="89"/>
  <c r="R104" i="89"/>
  <c r="P104" i="89"/>
  <c r="N104" i="89"/>
  <c r="K104" i="89"/>
  <c r="I104" i="89"/>
  <c r="G104" i="89"/>
  <c r="AI104" i="89" s="1"/>
  <c r="AH75" i="89"/>
  <c r="AF75" i="89"/>
  <c r="AD75" i="89"/>
  <c r="AB75" i="89"/>
  <c r="Z75" i="89"/>
  <c r="X75" i="89"/>
  <c r="V75" i="89"/>
  <c r="T75" i="89"/>
  <c r="R75" i="89"/>
  <c r="P75" i="89"/>
  <c r="N75" i="89"/>
  <c r="K75" i="89"/>
  <c r="I75" i="89"/>
  <c r="G75" i="89"/>
  <c r="AI75" i="89" s="1"/>
  <c r="AH62" i="89"/>
  <c r="AF62" i="89"/>
  <c r="AD62" i="89"/>
  <c r="AB62" i="89"/>
  <c r="Z62" i="89"/>
  <c r="X62" i="89"/>
  <c r="V62" i="89"/>
  <c r="T62" i="89"/>
  <c r="R62" i="89"/>
  <c r="P62" i="89"/>
  <c r="N62" i="89"/>
  <c r="K62" i="89"/>
  <c r="I62" i="89"/>
  <c r="G62" i="89"/>
  <c r="AI62" i="89" s="1"/>
  <c r="AH64" i="89"/>
  <c r="AF64" i="89"/>
  <c r="AD64" i="89"/>
  <c r="AB64" i="89"/>
  <c r="Z64" i="89"/>
  <c r="X64" i="89"/>
  <c r="V64" i="89"/>
  <c r="T64" i="89"/>
  <c r="R64" i="89"/>
  <c r="P64" i="89"/>
  <c r="N64" i="89"/>
  <c r="K64" i="89"/>
  <c r="I64" i="89"/>
  <c r="G64" i="89"/>
  <c r="AI64" i="89" s="1"/>
  <c r="AH74" i="89"/>
  <c r="AF74" i="89"/>
  <c r="AD74" i="89"/>
  <c r="AB74" i="89"/>
  <c r="Z74" i="89"/>
  <c r="X74" i="89"/>
  <c r="V74" i="89"/>
  <c r="T74" i="89"/>
  <c r="R74" i="89"/>
  <c r="P74" i="89"/>
  <c r="N74" i="89"/>
  <c r="K74" i="89"/>
  <c r="I74" i="89"/>
  <c r="G74" i="89"/>
  <c r="AI74" i="89" s="1"/>
  <c r="AH53" i="89"/>
  <c r="AF53" i="89"/>
  <c r="AD53" i="89"/>
  <c r="AB53" i="89"/>
  <c r="Z53" i="89"/>
  <c r="X53" i="89"/>
  <c r="V53" i="89"/>
  <c r="T53" i="89"/>
  <c r="R53" i="89"/>
  <c r="P53" i="89"/>
  <c r="N53" i="89"/>
  <c r="K53" i="89"/>
  <c r="I53" i="89"/>
  <c r="G53" i="89"/>
  <c r="AI53" i="89" s="1"/>
  <c r="AH57" i="89"/>
  <c r="AF57" i="89"/>
  <c r="AD57" i="89"/>
  <c r="AB57" i="89"/>
  <c r="Z57" i="89"/>
  <c r="X57" i="89"/>
  <c r="V57" i="89"/>
  <c r="T57" i="89"/>
  <c r="R57" i="89"/>
  <c r="P57" i="89"/>
  <c r="N57" i="89"/>
  <c r="K57" i="89"/>
  <c r="I57" i="89"/>
  <c r="G57" i="89"/>
  <c r="AI57" i="89" s="1"/>
  <c r="AH96" i="89"/>
  <c r="AF96" i="89"/>
  <c r="AD96" i="89"/>
  <c r="AB96" i="89"/>
  <c r="Z96" i="89"/>
  <c r="X96" i="89"/>
  <c r="V96" i="89"/>
  <c r="T96" i="89"/>
  <c r="R96" i="89"/>
  <c r="P96" i="89"/>
  <c r="N96" i="89"/>
  <c r="K96" i="89"/>
  <c r="I96" i="89"/>
  <c r="G96" i="89"/>
  <c r="AI96" i="89" s="1"/>
  <c r="AH34" i="89"/>
  <c r="AF34" i="89"/>
  <c r="AD34" i="89"/>
  <c r="AB34" i="89"/>
  <c r="Z34" i="89"/>
  <c r="X34" i="89"/>
  <c r="V34" i="89"/>
  <c r="T34" i="89"/>
  <c r="R34" i="89"/>
  <c r="P34" i="89"/>
  <c r="N34" i="89"/>
  <c r="K34" i="89"/>
  <c r="I34" i="89"/>
  <c r="G34" i="89"/>
  <c r="AI34" i="89" s="1"/>
  <c r="AH30" i="89"/>
  <c r="AF30" i="89"/>
  <c r="AD30" i="89"/>
  <c r="AB30" i="89"/>
  <c r="Z30" i="89"/>
  <c r="X30" i="89"/>
  <c r="V30" i="89"/>
  <c r="T30" i="89"/>
  <c r="R30" i="89"/>
  <c r="P30" i="89"/>
  <c r="N30" i="89"/>
  <c r="K30" i="89"/>
  <c r="I30" i="89"/>
  <c r="G30" i="89"/>
  <c r="AI30" i="89" s="1"/>
  <c r="AH43" i="89"/>
  <c r="AF43" i="89"/>
  <c r="AD43" i="89"/>
  <c r="AB43" i="89"/>
  <c r="Z43" i="89"/>
  <c r="X43" i="89"/>
  <c r="V43" i="89"/>
  <c r="T43" i="89"/>
  <c r="R43" i="89"/>
  <c r="P43" i="89"/>
  <c r="N43" i="89"/>
  <c r="K43" i="89"/>
  <c r="I43" i="89"/>
  <c r="G43" i="89"/>
  <c r="AI43" i="89" s="1"/>
  <c r="AH52" i="89"/>
  <c r="AF52" i="89"/>
  <c r="AD52" i="89"/>
  <c r="AB52" i="89"/>
  <c r="Z52" i="89"/>
  <c r="X52" i="89"/>
  <c r="V52" i="89"/>
  <c r="T52" i="89"/>
  <c r="R52" i="89"/>
  <c r="P52" i="89"/>
  <c r="N52" i="89"/>
  <c r="K52" i="89"/>
  <c r="I52" i="89"/>
  <c r="G52" i="89"/>
  <c r="AI52" i="89" s="1"/>
  <c r="AH51" i="89"/>
  <c r="AF51" i="89"/>
  <c r="AD51" i="89"/>
  <c r="AB51" i="89"/>
  <c r="Z51" i="89"/>
  <c r="X51" i="89"/>
  <c r="V51" i="89"/>
  <c r="T51" i="89"/>
  <c r="R51" i="89"/>
  <c r="P51" i="89"/>
  <c r="N51" i="89"/>
  <c r="K51" i="89"/>
  <c r="I51" i="89"/>
  <c r="G51" i="89"/>
  <c r="AI51" i="89" s="1"/>
  <c r="AH78" i="89"/>
  <c r="AF78" i="89"/>
  <c r="AD78" i="89"/>
  <c r="AB78" i="89"/>
  <c r="Z78" i="89"/>
  <c r="X78" i="89"/>
  <c r="V78" i="89"/>
  <c r="T78" i="89"/>
  <c r="R78" i="89"/>
  <c r="P78" i="89"/>
  <c r="N78" i="89"/>
  <c r="K78" i="89"/>
  <c r="I78" i="89"/>
  <c r="G78" i="89"/>
  <c r="AI78" i="89" s="1"/>
  <c r="AH67" i="89"/>
  <c r="AF67" i="89"/>
  <c r="AD67" i="89"/>
  <c r="AB67" i="89"/>
  <c r="Z67" i="89"/>
  <c r="X67" i="89"/>
  <c r="V67" i="89"/>
  <c r="T67" i="89"/>
  <c r="R67" i="89"/>
  <c r="P67" i="89"/>
  <c r="N67" i="89"/>
  <c r="K67" i="89"/>
  <c r="I67" i="89"/>
  <c r="G67" i="89"/>
  <c r="AI67" i="89" s="1"/>
  <c r="AH76" i="89"/>
  <c r="AF76" i="89"/>
  <c r="AD76" i="89"/>
  <c r="AB76" i="89"/>
  <c r="Z76" i="89"/>
  <c r="X76" i="89"/>
  <c r="V76" i="89"/>
  <c r="T76" i="89"/>
  <c r="R76" i="89"/>
  <c r="P76" i="89"/>
  <c r="N76" i="89"/>
  <c r="K76" i="89"/>
  <c r="I76" i="89"/>
  <c r="G76" i="89"/>
  <c r="AI76" i="89" s="1"/>
  <c r="AH81" i="89"/>
  <c r="AF81" i="89"/>
  <c r="AD81" i="89"/>
  <c r="AB81" i="89"/>
  <c r="Z81" i="89"/>
  <c r="X81" i="89"/>
  <c r="V81" i="89"/>
  <c r="T81" i="89"/>
  <c r="R81" i="89"/>
  <c r="P81" i="89"/>
  <c r="N81" i="89"/>
  <c r="K81" i="89"/>
  <c r="I81" i="89"/>
  <c r="G81" i="89"/>
  <c r="AI81" i="89" s="1"/>
  <c r="AH23" i="89"/>
  <c r="AF23" i="89"/>
  <c r="AD23" i="89"/>
  <c r="AB23" i="89"/>
  <c r="Z23" i="89"/>
  <c r="X23" i="89"/>
  <c r="V23" i="89"/>
  <c r="T23" i="89"/>
  <c r="R23" i="89"/>
  <c r="P23" i="89"/>
  <c r="N23" i="89"/>
  <c r="K23" i="89"/>
  <c r="I23" i="89"/>
  <c r="G23" i="89"/>
  <c r="AI23" i="89" s="1"/>
  <c r="AH94" i="89"/>
  <c r="AF94" i="89"/>
  <c r="AD94" i="89"/>
  <c r="AB94" i="89"/>
  <c r="Z94" i="89"/>
  <c r="X94" i="89"/>
  <c r="V94" i="89"/>
  <c r="T94" i="89"/>
  <c r="R94" i="89"/>
  <c r="P94" i="89"/>
  <c r="N94" i="89"/>
  <c r="K94" i="89"/>
  <c r="I94" i="89"/>
  <c r="G94" i="89"/>
  <c r="AI94" i="89" s="1"/>
  <c r="AH106" i="89"/>
  <c r="AF106" i="89"/>
  <c r="AD106" i="89"/>
  <c r="AB106" i="89"/>
  <c r="Z106" i="89"/>
  <c r="X106" i="89"/>
  <c r="V106" i="89"/>
  <c r="T106" i="89"/>
  <c r="R106" i="89"/>
  <c r="P106" i="89"/>
  <c r="N106" i="89"/>
  <c r="K106" i="89"/>
  <c r="I106" i="89"/>
  <c r="G106" i="89"/>
  <c r="AI106" i="89" s="1"/>
  <c r="AH54" i="89"/>
  <c r="AF54" i="89"/>
  <c r="AD54" i="89"/>
  <c r="AB54" i="89"/>
  <c r="Z54" i="89"/>
  <c r="X54" i="89"/>
  <c r="V54" i="89"/>
  <c r="T54" i="89"/>
  <c r="R54" i="89"/>
  <c r="P54" i="89"/>
  <c r="N54" i="89"/>
  <c r="K54" i="89"/>
  <c r="I54" i="89"/>
  <c r="G54" i="89"/>
  <c r="AI54" i="89" s="1"/>
  <c r="AH85" i="89"/>
  <c r="AF85" i="89"/>
  <c r="AD85" i="89"/>
  <c r="AB85" i="89"/>
  <c r="Z85" i="89"/>
  <c r="X85" i="89"/>
  <c r="V85" i="89"/>
  <c r="T85" i="89"/>
  <c r="R85" i="89"/>
  <c r="P85" i="89"/>
  <c r="N85" i="89"/>
  <c r="K85" i="89"/>
  <c r="I85" i="89"/>
  <c r="G85" i="89"/>
  <c r="AI85" i="89" s="1"/>
  <c r="AH80" i="89"/>
  <c r="AF80" i="89"/>
  <c r="AD80" i="89"/>
  <c r="AB80" i="89"/>
  <c r="Z80" i="89"/>
  <c r="X80" i="89"/>
  <c r="V80" i="89"/>
  <c r="T80" i="89"/>
  <c r="R80" i="89"/>
  <c r="P80" i="89"/>
  <c r="N80" i="89"/>
  <c r="K80" i="89"/>
  <c r="I80" i="89"/>
  <c r="G80" i="89"/>
  <c r="AI80" i="89" s="1"/>
  <c r="AH88" i="89"/>
  <c r="AF88" i="89"/>
  <c r="AD88" i="89"/>
  <c r="AB88" i="89"/>
  <c r="Z88" i="89"/>
  <c r="X88" i="89"/>
  <c r="V88" i="89"/>
  <c r="T88" i="89"/>
  <c r="R88" i="89"/>
  <c r="P88" i="89"/>
  <c r="N88" i="89"/>
  <c r="K88" i="89"/>
  <c r="I88" i="89"/>
  <c r="G88" i="89"/>
  <c r="AI88" i="89" s="1"/>
  <c r="AH50" i="89"/>
  <c r="AF50" i="89"/>
  <c r="AD50" i="89"/>
  <c r="AB50" i="89"/>
  <c r="Z50" i="89"/>
  <c r="X50" i="89"/>
  <c r="V50" i="89"/>
  <c r="T50" i="89"/>
  <c r="R50" i="89"/>
  <c r="P50" i="89"/>
  <c r="N50" i="89"/>
  <c r="K50" i="89"/>
  <c r="I50" i="89"/>
  <c r="G50" i="89"/>
  <c r="AI50" i="89" s="1"/>
  <c r="AH56" i="89"/>
  <c r="AF56" i="89"/>
  <c r="AD56" i="89"/>
  <c r="AB56" i="89"/>
  <c r="Z56" i="89"/>
  <c r="X56" i="89"/>
  <c r="V56" i="89"/>
  <c r="T56" i="89"/>
  <c r="R56" i="89"/>
  <c r="P56" i="89"/>
  <c r="N56" i="89"/>
  <c r="K56" i="89"/>
  <c r="I56" i="89"/>
  <c r="G56" i="89"/>
  <c r="AI56" i="89" s="1"/>
  <c r="AH61" i="89"/>
  <c r="AF61" i="89"/>
  <c r="AD61" i="89"/>
  <c r="AB61" i="89"/>
  <c r="Z61" i="89"/>
  <c r="X61" i="89"/>
  <c r="V61" i="89"/>
  <c r="T61" i="89"/>
  <c r="R61" i="89"/>
  <c r="P61" i="89"/>
  <c r="N61" i="89"/>
  <c r="K61" i="89"/>
  <c r="I61" i="89"/>
  <c r="G61" i="89"/>
  <c r="AI61" i="89" s="1"/>
  <c r="AH86" i="89"/>
  <c r="AF86" i="89"/>
  <c r="AD86" i="89"/>
  <c r="AB86" i="89"/>
  <c r="Z86" i="89"/>
  <c r="X86" i="89"/>
  <c r="V86" i="89"/>
  <c r="T86" i="89"/>
  <c r="R86" i="89"/>
  <c r="P86" i="89"/>
  <c r="N86" i="89"/>
  <c r="K86" i="89"/>
  <c r="I86" i="89"/>
  <c r="G86" i="89"/>
  <c r="AI86" i="89" s="1"/>
  <c r="AH60" i="89"/>
  <c r="AF60" i="89"/>
  <c r="AD60" i="89"/>
  <c r="AB60" i="89"/>
  <c r="Z60" i="89"/>
  <c r="X60" i="89"/>
  <c r="V60" i="89"/>
  <c r="T60" i="89"/>
  <c r="R60" i="89"/>
  <c r="P60" i="89"/>
  <c r="N60" i="89"/>
  <c r="K60" i="89"/>
  <c r="I60" i="89"/>
  <c r="G60" i="89"/>
  <c r="AI60" i="89" s="1"/>
  <c r="AH69" i="89"/>
  <c r="AF69" i="89"/>
  <c r="AD69" i="89"/>
  <c r="AB69" i="89"/>
  <c r="Z69" i="89"/>
  <c r="X69" i="89"/>
  <c r="V69" i="89"/>
  <c r="T69" i="89"/>
  <c r="R69" i="89"/>
  <c r="P69" i="89"/>
  <c r="N69" i="89"/>
  <c r="K69" i="89"/>
  <c r="I69" i="89"/>
  <c r="G69" i="89"/>
  <c r="AI69" i="89" s="1"/>
  <c r="AH70" i="89"/>
  <c r="AF70" i="89"/>
  <c r="AD70" i="89"/>
  <c r="AB70" i="89"/>
  <c r="Z70" i="89"/>
  <c r="X70" i="89"/>
  <c r="V70" i="89"/>
  <c r="T70" i="89"/>
  <c r="R70" i="89"/>
  <c r="P70" i="89"/>
  <c r="N70" i="89"/>
  <c r="K70" i="89"/>
  <c r="I70" i="89"/>
  <c r="G70" i="89"/>
  <c r="AI70" i="89" s="1"/>
  <c r="AH49" i="89"/>
  <c r="AF49" i="89"/>
  <c r="AD49" i="89"/>
  <c r="AB49" i="89"/>
  <c r="Z49" i="89"/>
  <c r="X49" i="89"/>
  <c r="V49" i="89"/>
  <c r="T49" i="89"/>
  <c r="R49" i="89"/>
  <c r="P49" i="89"/>
  <c r="N49" i="89"/>
  <c r="K49" i="89"/>
  <c r="I49" i="89"/>
  <c r="G49" i="89"/>
  <c r="AI49" i="89" s="1"/>
  <c r="AH20" i="89"/>
  <c r="AF20" i="89"/>
  <c r="AD20" i="89"/>
  <c r="AB20" i="89"/>
  <c r="Z20" i="89"/>
  <c r="X20" i="89"/>
  <c r="V20" i="89"/>
  <c r="T20" i="89"/>
  <c r="R20" i="89"/>
  <c r="P20" i="89"/>
  <c r="N20" i="89"/>
  <c r="K20" i="89"/>
  <c r="I20" i="89"/>
  <c r="G20" i="89"/>
  <c r="AI20" i="89" s="1"/>
  <c r="AH28" i="89"/>
  <c r="AF28" i="89"/>
  <c r="AD28" i="89"/>
  <c r="AB28" i="89"/>
  <c r="Z28" i="89"/>
  <c r="X28" i="89"/>
  <c r="V28" i="89"/>
  <c r="T28" i="89"/>
  <c r="R28" i="89"/>
  <c r="P28" i="89"/>
  <c r="N28" i="89"/>
  <c r="K28" i="89"/>
  <c r="I28" i="89"/>
  <c r="G28" i="89"/>
  <c r="AI28" i="89" s="1"/>
  <c r="AH63" i="89"/>
  <c r="AF63" i="89"/>
  <c r="AD63" i="89"/>
  <c r="AB63" i="89"/>
  <c r="Z63" i="89"/>
  <c r="X63" i="89"/>
  <c r="V63" i="89"/>
  <c r="T63" i="89"/>
  <c r="R63" i="89"/>
  <c r="P63" i="89"/>
  <c r="N63" i="89"/>
  <c r="K63" i="89"/>
  <c r="I63" i="89"/>
  <c r="G63" i="89"/>
  <c r="AI63" i="89" s="1"/>
  <c r="AH18" i="89"/>
  <c r="AF18" i="89"/>
  <c r="AD18" i="89"/>
  <c r="AB18" i="89"/>
  <c r="Z18" i="89"/>
  <c r="X18" i="89"/>
  <c r="V18" i="89"/>
  <c r="T18" i="89"/>
  <c r="R18" i="89"/>
  <c r="P18" i="89"/>
  <c r="N18" i="89"/>
  <c r="K18" i="89"/>
  <c r="I18" i="89"/>
  <c r="G18" i="89"/>
  <c r="AI18" i="89" s="1"/>
  <c r="AH22" i="89"/>
  <c r="AF22" i="89"/>
  <c r="AD22" i="89"/>
  <c r="AB22" i="89"/>
  <c r="Z22" i="89"/>
  <c r="X22" i="89"/>
  <c r="V22" i="89"/>
  <c r="T22" i="89"/>
  <c r="R22" i="89"/>
  <c r="P22" i="89"/>
  <c r="N22" i="89"/>
  <c r="K22" i="89"/>
  <c r="I22" i="89"/>
  <c r="G22" i="89"/>
  <c r="AI22" i="89" s="1"/>
  <c r="AH68" i="89"/>
  <c r="AF68" i="89"/>
  <c r="AD68" i="89"/>
  <c r="AB68" i="89"/>
  <c r="Z68" i="89"/>
  <c r="X68" i="89"/>
  <c r="V68" i="89"/>
  <c r="T68" i="89"/>
  <c r="R68" i="89"/>
  <c r="P68" i="89"/>
  <c r="N68" i="89"/>
  <c r="K68" i="89"/>
  <c r="I68" i="89"/>
  <c r="G68" i="89"/>
  <c r="AI68" i="89" s="1"/>
  <c r="AH58" i="89"/>
  <c r="AF58" i="89"/>
  <c r="AD58" i="89"/>
  <c r="AB58" i="89"/>
  <c r="Z58" i="89"/>
  <c r="X58" i="89"/>
  <c r="V58" i="89"/>
  <c r="T58" i="89"/>
  <c r="R58" i="89"/>
  <c r="P58" i="89"/>
  <c r="N58" i="89"/>
  <c r="K58" i="89"/>
  <c r="I58" i="89"/>
  <c r="G58" i="89"/>
  <c r="AI58" i="89" s="1"/>
  <c r="AH11" i="89"/>
  <c r="AF11" i="89"/>
  <c r="AD11" i="89"/>
  <c r="AB11" i="89"/>
  <c r="Z11" i="89"/>
  <c r="X11" i="89"/>
  <c r="V11" i="89"/>
  <c r="T11" i="89"/>
  <c r="R11" i="89"/>
  <c r="P11" i="89"/>
  <c r="N11" i="89"/>
  <c r="K11" i="89"/>
  <c r="I11" i="89"/>
  <c r="G11" i="89"/>
  <c r="AI11" i="89" s="1"/>
  <c r="AH17" i="89"/>
  <c r="AF17" i="89"/>
  <c r="AD17" i="89"/>
  <c r="AB17" i="89"/>
  <c r="Z17" i="89"/>
  <c r="X17" i="89"/>
  <c r="V17" i="89"/>
  <c r="T17" i="89"/>
  <c r="R17" i="89"/>
  <c r="P17" i="89"/>
  <c r="N17" i="89"/>
  <c r="K17" i="89"/>
  <c r="I17" i="89"/>
  <c r="G17" i="89"/>
  <c r="AI17" i="89" s="1"/>
  <c r="AH65" i="89"/>
  <c r="AF65" i="89"/>
  <c r="AD65" i="89"/>
  <c r="AB65" i="89"/>
  <c r="Z65" i="89"/>
  <c r="X65" i="89"/>
  <c r="V65" i="89"/>
  <c r="T65" i="89"/>
  <c r="R65" i="89"/>
  <c r="P65" i="89"/>
  <c r="N65" i="89"/>
  <c r="K65" i="89"/>
  <c r="I65" i="89"/>
  <c r="G65" i="89"/>
  <c r="AI65" i="89" s="1"/>
  <c r="AH36" i="89"/>
  <c r="AF36" i="89"/>
  <c r="AD36" i="89"/>
  <c r="AB36" i="89"/>
  <c r="Z36" i="89"/>
  <c r="X36" i="89"/>
  <c r="V36" i="89"/>
  <c r="T36" i="89"/>
  <c r="R36" i="89"/>
  <c r="P36" i="89"/>
  <c r="N36" i="89"/>
  <c r="K36" i="89"/>
  <c r="I36" i="89"/>
  <c r="G36" i="89"/>
  <c r="AI36" i="89" s="1"/>
  <c r="AH41" i="89"/>
  <c r="AF41" i="89"/>
  <c r="AD41" i="89"/>
  <c r="AB41" i="89"/>
  <c r="Z41" i="89"/>
  <c r="X41" i="89"/>
  <c r="V41" i="89"/>
  <c r="T41" i="89"/>
  <c r="R41" i="89"/>
  <c r="P41" i="89"/>
  <c r="N41" i="89"/>
  <c r="K41" i="89"/>
  <c r="I41" i="89"/>
  <c r="G41" i="89"/>
  <c r="AI41" i="89" s="1"/>
  <c r="AH66" i="89"/>
  <c r="AF66" i="89"/>
  <c r="AD66" i="89"/>
  <c r="AB66" i="89"/>
  <c r="Z66" i="89"/>
  <c r="X66" i="89"/>
  <c r="V66" i="89"/>
  <c r="T66" i="89"/>
  <c r="R66" i="89"/>
  <c r="P66" i="89"/>
  <c r="N66" i="89"/>
  <c r="K66" i="89"/>
  <c r="I66" i="89"/>
  <c r="G66" i="89"/>
  <c r="AI66" i="89" s="1"/>
  <c r="AH42" i="89"/>
  <c r="AF42" i="89"/>
  <c r="AD42" i="89"/>
  <c r="AB42" i="89"/>
  <c r="Z42" i="89"/>
  <c r="X42" i="89"/>
  <c r="V42" i="89"/>
  <c r="T42" i="89"/>
  <c r="R42" i="89"/>
  <c r="P42" i="89"/>
  <c r="N42" i="89"/>
  <c r="K42" i="89"/>
  <c r="I42" i="89"/>
  <c r="G42" i="89"/>
  <c r="AI42" i="89" s="1"/>
  <c r="AH40" i="89"/>
  <c r="AF40" i="89"/>
  <c r="AD40" i="89"/>
  <c r="AB40" i="89"/>
  <c r="Z40" i="89"/>
  <c r="X40" i="89"/>
  <c r="V40" i="89"/>
  <c r="T40" i="89"/>
  <c r="R40" i="89"/>
  <c r="P40" i="89"/>
  <c r="N40" i="89"/>
  <c r="K40" i="89"/>
  <c r="I40" i="89"/>
  <c r="G40" i="89"/>
  <c r="AI40" i="89" s="1"/>
  <c r="AH39" i="89"/>
  <c r="AF39" i="89"/>
  <c r="AD39" i="89"/>
  <c r="AB39" i="89"/>
  <c r="Z39" i="89"/>
  <c r="X39" i="89"/>
  <c r="V39" i="89"/>
  <c r="T39" i="89"/>
  <c r="R39" i="89"/>
  <c r="P39" i="89"/>
  <c r="N39" i="89"/>
  <c r="K39" i="89"/>
  <c r="I39" i="89"/>
  <c r="G39" i="89"/>
  <c r="AI39" i="89" s="1"/>
  <c r="AH27" i="89"/>
  <c r="AF27" i="89"/>
  <c r="AD27" i="89"/>
  <c r="AB27" i="89"/>
  <c r="Z27" i="89"/>
  <c r="X27" i="89"/>
  <c r="V27" i="89"/>
  <c r="T27" i="89"/>
  <c r="R27" i="89"/>
  <c r="P27" i="89"/>
  <c r="N27" i="89"/>
  <c r="K27" i="89"/>
  <c r="I27" i="89"/>
  <c r="G27" i="89"/>
  <c r="AI27" i="89" s="1"/>
  <c r="AH33" i="89"/>
  <c r="AF33" i="89"/>
  <c r="AD33" i="89"/>
  <c r="AB33" i="89"/>
  <c r="Z33" i="89"/>
  <c r="X33" i="89"/>
  <c r="V33" i="89"/>
  <c r="T33" i="89"/>
  <c r="R33" i="89"/>
  <c r="P33" i="89"/>
  <c r="N33" i="89"/>
  <c r="K33" i="89"/>
  <c r="I33" i="89"/>
  <c r="G33" i="89"/>
  <c r="AI33" i="89" s="1"/>
  <c r="AH95" i="89"/>
  <c r="AF95" i="89"/>
  <c r="AD95" i="89"/>
  <c r="AB95" i="89"/>
  <c r="Z95" i="89"/>
  <c r="X95" i="89"/>
  <c r="V95" i="89"/>
  <c r="T95" i="89"/>
  <c r="R95" i="89"/>
  <c r="P95" i="89"/>
  <c r="N95" i="89"/>
  <c r="K95" i="89"/>
  <c r="I95" i="89"/>
  <c r="G95" i="89"/>
  <c r="AI95" i="89" s="1"/>
  <c r="AH77" i="89"/>
  <c r="AF77" i="89"/>
  <c r="AD77" i="89"/>
  <c r="AB77" i="89"/>
  <c r="Z77" i="89"/>
  <c r="X77" i="89"/>
  <c r="V77" i="89"/>
  <c r="T77" i="89"/>
  <c r="R77" i="89"/>
  <c r="P77" i="89"/>
  <c r="N77" i="89"/>
  <c r="K77" i="89"/>
  <c r="I77" i="89"/>
  <c r="G77" i="89"/>
  <c r="AI77" i="89" s="1"/>
  <c r="AH38" i="89"/>
  <c r="AF38" i="89"/>
  <c r="AD38" i="89"/>
  <c r="AB38" i="89"/>
  <c r="Z38" i="89"/>
  <c r="X38" i="89"/>
  <c r="V38" i="89"/>
  <c r="T38" i="89"/>
  <c r="R38" i="89"/>
  <c r="P38" i="89"/>
  <c r="N38" i="89"/>
  <c r="K38" i="89"/>
  <c r="I38" i="89"/>
  <c r="G38" i="89"/>
  <c r="AI38" i="89" s="1"/>
  <c r="AH83" i="89"/>
  <c r="AF83" i="89"/>
  <c r="AD83" i="89"/>
  <c r="AB83" i="89"/>
  <c r="Z83" i="89"/>
  <c r="X83" i="89"/>
  <c r="V83" i="89"/>
  <c r="T83" i="89"/>
  <c r="R83" i="89"/>
  <c r="P83" i="89"/>
  <c r="N83" i="89"/>
  <c r="K83" i="89"/>
  <c r="I83" i="89"/>
  <c r="G83" i="89"/>
  <c r="AI83" i="89" s="1"/>
  <c r="AH87" i="89"/>
  <c r="AF87" i="89"/>
  <c r="AD87" i="89"/>
  <c r="AB87" i="89"/>
  <c r="Z87" i="89"/>
  <c r="X87" i="89"/>
  <c r="V87" i="89"/>
  <c r="T87" i="89"/>
  <c r="R87" i="89"/>
  <c r="P87" i="89"/>
  <c r="N87" i="89"/>
  <c r="K87" i="89"/>
  <c r="I87" i="89"/>
  <c r="G87" i="89"/>
  <c r="AI87" i="89" s="1"/>
  <c r="AH32" i="89"/>
  <c r="AF32" i="89"/>
  <c r="AD32" i="89"/>
  <c r="AB32" i="89"/>
  <c r="Z32" i="89"/>
  <c r="X32" i="89"/>
  <c r="V32" i="89"/>
  <c r="T32" i="89"/>
  <c r="R32" i="89"/>
  <c r="P32" i="89"/>
  <c r="N32" i="89"/>
  <c r="K32" i="89"/>
  <c r="I32" i="89"/>
  <c r="G32" i="89"/>
  <c r="AI32" i="89" s="1"/>
  <c r="AH98" i="89"/>
  <c r="AF98" i="89"/>
  <c r="AD98" i="89"/>
  <c r="AB98" i="89"/>
  <c r="Z98" i="89"/>
  <c r="X98" i="89"/>
  <c r="V98" i="89"/>
  <c r="T98" i="89"/>
  <c r="R98" i="89"/>
  <c r="P98" i="89"/>
  <c r="N98" i="89"/>
  <c r="K98" i="89"/>
  <c r="I98" i="89"/>
  <c r="G98" i="89"/>
  <c r="AI98" i="89" s="1"/>
  <c r="AH9" i="89"/>
  <c r="AF9" i="89"/>
  <c r="AD9" i="89"/>
  <c r="AB9" i="89"/>
  <c r="Z9" i="89"/>
  <c r="X9" i="89"/>
  <c r="V9" i="89"/>
  <c r="T9" i="89"/>
  <c r="R9" i="89"/>
  <c r="P9" i="89"/>
  <c r="N9" i="89"/>
  <c r="K9" i="89"/>
  <c r="I9" i="89"/>
  <c r="G9" i="89"/>
  <c r="AI9" i="89" s="1"/>
  <c r="AH26" i="89"/>
  <c r="AF26" i="89"/>
  <c r="AD26" i="89"/>
  <c r="AB26" i="89"/>
  <c r="Z26" i="89"/>
  <c r="X26" i="89"/>
  <c r="V26" i="89"/>
  <c r="T26" i="89"/>
  <c r="R26" i="89"/>
  <c r="P26" i="89"/>
  <c r="N26" i="89"/>
  <c r="K26" i="89"/>
  <c r="I26" i="89"/>
  <c r="G26" i="89"/>
  <c r="AI26" i="89" s="1"/>
  <c r="AH35" i="89"/>
  <c r="AF35" i="89"/>
  <c r="AD35" i="89"/>
  <c r="AB35" i="89"/>
  <c r="Z35" i="89"/>
  <c r="X35" i="89"/>
  <c r="V35" i="89"/>
  <c r="T35" i="89"/>
  <c r="R35" i="89"/>
  <c r="P35" i="89"/>
  <c r="N35" i="89"/>
  <c r="K35" i="89"/>
  <c r="I35" i="89"/>
  <c r="G35" i="89"/>
  <c r="AI35" i="89" s="1"/>
  <c r="AH102" i="89"/>
  <c r="AF102" i="89"/>
  <c r="AD102" i="89"/>
  <c r="AB102" i="89"/>
  <c r="Z102" i="89"/>
  <c r="X102" i="89"/>
  <c r="V102" i="89"/>
  <c r="T102" i="89"/>
  <c r="R102" i="89"/>
  <c r="P102" i="89"/>
  <c r="N102" i="89"/>
  <c r="K102" i="89"/>
  <c r="I102" i="89"/>
  <c r="G102" i="89"/>
  <c r="AI102" i="89" s="1"/>
  <c r="AH16" i="89"/>
  <c r="AF16" i="89"/>
  <c r="AD16" i="89"/>
  <c r="AB16" i="89"/>
  <c r="Z16" i="89"/>
  <c r="X16" i="89"/>
  <c r="V16" i="89"/>
  <c r="T16" i="89"/>
  <c r="R16" i="89"/>
  <c r="P16" i="89"/>
  <c r="N16" i="89"/>
  <c r="K16" i="89"/>
  <c r="I16" i="89"/>
  <c r="G16" i="89"/>
  <c r="AI16" i="89" s="1"/>
  <c r="AH48" i="89"/>
  <c r="AF48" i="89"/>
  <c r="AD48" i="89"/>
  <c r="AB48" i="89"/>
  <c r="Z48" i="89"/>
  <c r="X48" i="89"/>
  <c r="V48" i="89"/>
  <c r="T48" i="89"/>
  <c r="R48" i="89"/>
  <c r="P48" i="89"/>
  <c r="N48" i="89"/>
  <c r="K48" i="89"/>
  <c r="I48" i="89"/>
  <c r="G48" i="89"/>
  <c r="AI48" i="89" s="1"/>
  <c r="AH90" i="89"/>
  <c r="AF90" i="89"/>
  <c r="AD90" i="89"/>
  <c r="AB90" i="89"/>
  <c r="Z90" i="89"/>
  <c r="X90" i="89"/>
  <c r="V90" i="89"/>
  <c r="T90" i="89"/>
  <c r="R90" i="89"/>
  <c r="P90" i="89"/>
  <c r="N90" i="89"/>
  <c r="K90" i="89"/>
  <c r="I90" i="89"/>
  <c r="G90" i="89"/>
  <c r="AI90" i="89" s="1"/>
  <c r="AH59" i="89"/>
  <c r="AF59" i="89"/>
  <c r="AD59" i="89"/>
  <c r="AB59" i="89"/>
  <c r="Z59" i="89"/>
  <c r="X59" i="89"/>
  <c r="V59" i="89"/>
  <c r="T59" i="89"/>
  <c r="R59" i="89"/>
  <c r="P59" i="89"/>
  <c r="N59" i="89"/>
  <c r="K59" i="89"/>
  <c r="I59" i="89"/>
  <c r="G59" i="89"/>
  <c r="AI59" i="89" s="1"/>
  <c r="AH93" i="89"/>
  <c r="AF93" i="89"/>
  <c r="AD93" i="89"/>
  <c r="AB93" i="89"/>
  <c r="Z93" i="89"/>
  <c r="X93" i="89"/>
  <c r="V93" i="89"/>
  <c r="T93" i="89"/>
  <c r="R93" i="89"/>
  <c r="P93" i="89"/>
  <c r="N93" i="89"/>
  <c r="K93" i="89"/>
  <c r="I93" i="89"/>
  <c r="G93" i="89"/>
  <c r="AI93" i="89" s="1"/>
  <c r="AH25" i="89"/>
  <c r="AF25" i="89"/>
  <c r="AD25" i="89"/>
  <c r="AB25" i="89"/>
  <c r="Z25" i="89"/>
  <c r="X25" i="89"/>
  <c r="V25" i="89"/>
  <c r="T25" i="89"/>
  <c r="R25" i="89"/>
  <c r="P25" i="89"/>
  <c r="N25" i="89"/>
  <c r="K25" i="89"/>
  <c r="I25" i="89"/>
  <c r="G25" i="89"/>
  <c r="AI25" i="89" s="1"/>
  <c r="AH29" i="89"/>
  <c r="AF29" i="89"/>
  <c r="AD29" i="89"/>
  <c r="AB29" i="89"/>
  <c r="Z29" i="89"/>
  <c r="X29" i="89"/>
  <c r="V29" i="89"/>
  <c r="T29" i="89"/>
  <c r="R29" i="89"/>
  <c r="P29" i="89"/>
  <c r="N29" i="89"/>
  <c r="K29" i="89"/>
  <c r="I29" i="89"/>
  <c r="G29" i="89"/>
  <c r="AI29" i="89" s="1"/>
  <c r="AH47" i="89"/>
  <c r="AF47" i="89"/>
  <c r="AD47" i="89"/>
  <c r="AB47" i="89"/>
  <c r="Z47" i="89"/>
  <c r="X47" i="89"/>
  <c r="V47" i="89"/>
  <c r="T47" i="89"/>
  <c r="R47" i="89"/>
  <c r="P47" i="89"/>
  <c r="N47" i="89"/>
  <c r="K47" i="89"/>
  <c r="I47" i="89"/>
  <c r="G47" i="89"/>
  <c r="AI47" i="89" s="1"/>
  <c r="AH55" i="89"/>
  <c r="AF55" i="89"/>
  <c r="AD55" i="89"/>
  <c r="AB55" i="89"/>
  <c r="Z55" i="89"/>
  <c r="X55" i="89"/>
  <c r="V55" i="89"/>
  <c r="T55" i="89"/>
  <c r="R55" i="89"/>
  <c r="P55" i="89"/>
  <c r="N55" i="89"/>
  <c r="K55" i="89"/>
  <c r="I55" i="89"/>
  <c r="G55" i="89"/>
  <c r="AI55" i="89" s="1"/>
  <c r="AH8" i="89"/>
  <c r="AF8" i="89"/>
  <c r="AD8" i="89"/>
  <c r="AB8" i="89"/>
  <c r="Z8" i="89"/>
  <c r="X8" i="89"/>
  <c r="V8" i="89"/>
  <c r="T8" i="89"/>
  <c r="R8" i="89"/>
  <c r="P8" i="89"/>
  <c r="N8" i="89"/>
  <c r="K8" i="89"/>
  <c r="I8" i="89"/>
  <c r="G8" i="89"/>
  <c r="AI8" i="89" s="1"/>
  <c r="AH46" i="89"/>
  <c r="AF46" i="89"/>
  <c r="AD46" i="89"/>
  <c r="AB46" i="89"/>
  <c r="Z46" i="89"/>
  <c r="X46" i="89"/>
  <c r="V46" i="89"/>
  <c r="T46" i="89"/>
  <c r="R46" i="89"/>
  <c r="P46" i="89"/>
  <c r="N46" i="89"/>
  <c r="K46" i="89"/>
  <c r="I46" i="89"/>
  <c r="G46" i="89"/>
  <c r="AI46" i="89" s="1"/>
  <c r="AH7" i="89"/>
  <c r="AF7" i="89"/>
  <c r="AD7" i="89"/>
  <c r="AB7" i="89"/>
  <c r="Z7" i="89"/>
  <c r="X7" i="89"/>
  <c r="V7" i="89"/>
  <c r="T7" i="89"/>
  <c r="R7" i="89"/>
  <c r="P7" i="89"/>
  <c r="N7" i="89"/>
  <c r="K7" i="89"/>
  <c r="I7" i="89"/>
  <c r="G7" i="89"/>
  <c r="AI7" i="89" s="1"/>
  <c r="AH10" i="89"/>
  <c r="AF10" i="89"/>
  <c r="AD10" i="89"/>
  <c r="AB10" i="89"/>
  <c r="Z10" i="89"/>
  <c r="X10" i="89"/>
  <c r="V10" i="89"/>
  <c r="T10" i="89"/>
  <c r="R10" i="89"/>
  <c r="P10" i="89"/>
  <c r="N10" i="89"/>
  <c r="K10" i="89"/>
  <c r="I10" i="89"/>
  <c r="G10" i="89"/>
  <c r="AI10" i="89" s="1"/>
  <c r="AH6" i="89"/>
  <c r="AF6" i="89"/>
  <c r="AD6" i="89"/>
  <c r="AB6" i="89"/>
  <c r="Z6" i="89"/>
  <c r="X6" i="89"/>
  <c r="V6" i="89"/>
  <c r="T6" i="89"/>
  <c r="R6" i="89"/>
  <c r="P6" i="89"/>
  <c r="N6" i="89"/>
  <c r="K6" i="89"/>
  <c r="I6" i="89"/>
  <c r="G6" i="89"/>
  <c r="AI6" i="89" s="1"/>
  <c r="AH5" i="89"/>
  <c r="AF5" i="89"/>
  <c r="AD5" i="89"/>
  <c r="AB5" i="89"/>
  <c r="Z5" i="89"/>
  <c r="X5" i="89"/>
  <c r="V5" i="89"/>
  <c r="T5" i="89"/>
  <c r="R5" i="89"/>
  <c r="P5" i="89"/>
  <c r="N5" i="89"/>
  <c r="K5" i="89"/>
  <c r="I5" i="89"/>
  <c r="G5" i="89"/>
  <c r="AI5" i="89" s="1"/>
  <c r="AH45" i="89"/>
  <c r="AF45" i="89"/>
  <c r="AD45" i="89"/>
  <c r="AB45" i="89"/>
  <c r="Z45" i="89"/>
  <c r="X45" i="89"/>
  <c r="V45" i="89"/>
  <c r="T45" i="89"/>
  <c r="R45" i="89"/>
  <c r="P45" i="89"/>
  <c r="N45" i="89"/>
  <c r="K45" i="89"/>
  <c r="I45" i="89"/>
  <c r="G45" i="89"/>
  <c r="AI45" i="89" s="1"/>
  <c r="AH31" i="89"/>
  <c r="AF31" i="89"/>
  <c r="AD31" i="89"/>
  <c r="AB31" i="89"/>
  <c r="Z31" i="89"/>
  <c r="X31" i="89"/>
  <c r="V31" i="89"/>
  <c r="T31" i="89"/>
  <c r="R31" i="89"/>
  <c r="P31" i="89"/>
  <c r="N31" i="89"/>
  <c r="K31" i="89"/>
  <c r="I31" i="89"/>
  <c r="G31" i="89"/>
  <c r="AI31" i="89" s="1"/>
  <c r="AH14" i="89"/>
  <c r="AF14" i="89"/>
  <c r="AD14" i="89"/>
  <c r="AB14" i="89"/>
  <c r="Z14" i="89"/>
  <c r="X14" i="89"/>
  <c r="V14" i="89"/>
  <c r="T14" i="89"/>
  <c r="R14" i="89"/>
  <c r="P14" i="89"/>
  <c r="N14" i="89"/>
  <c r="K14" i="89"/>
  <c r="I14" i="89"/>
  <c r="G14" i="89"/>
  <c r="AI14" i="89" s="1"/>
  <c r="AH103" i="89"/>
  <c r="AF103" i="89"/>
  <c r="AD103" i="89"/>
  <c r="AB103" i="89"/>
  <c r="Z103" i="89"/>
  <c r="X103" i="89"/>
  <c r="V103" i="89"/>
  <c r="T103" i="89"/>
  <c r="R103" i="89"/>
  <c r="P103" i="89"/>
  <c r="N103" i="89"/>
  <c r="K103" i="89"/>
  <c r="I103" i="89"/>
  <c r="G103" i="89"/>
  <c r="AI103" i="89" s="1"/>
  <c r="AH73" i="89"/>
  <c r="AF73" i="89"/>
  <c r="AD73" i="89"/>
  <c r="AB73" i="89"/>
  <c r="Z73" i="89"/>
  <c r="X73" i="89"/>
  <c r="V73" i="89"/>
  <c r="T73" i="89"/>
  <c r="R73" i="89"/>
  <c r="P73" i="89"/>
  <c r="N73" i="89"/>
  <c r="K73" i="89"/>
  <c r="I73" i="89"/>
  <c r="G73" i="89"/>
  <c r="AI73" i="89" s="1"/>
  <c r="AH72" i="89"/>
  <c r="AF72" i="89"/>
  <c r="AD72" i="89"/>
  <c r="AB72" i="89"/>
  <c r="Z72" i="89"/>
  <c r="X72" i="89"/>
  <c r="V72" i="89"/>
  <c r="T72" i="89"/>
  <c r="R72" i="89"/>
  <c r="P72" i="89"/>
  <c r="N72" i="89"/>
  <c r="K72" i="89"/>
  <c r="I72" i="89"/>
  <c r="G72" i="89"/>
  <c r="AI72" i="89" s="1"/>
  <c r="AH21" i="89"/>
  <c r="AF21" i="89"/>
  <c r="AD21" i="89"/>
  <c r="AB21" i="89"/>
  <c r="Z21" i="89"/>
  <c r="X21" i="89"/>
  <c r="V21" i="89"/>
  <c r="T21" i="89"/>
  <c r="R21" i="89"/>
  <c r="P21" i="89"/>
  <c r="N21" i="89"/>
  <c r="K21" i="89"/>
  <c r="I21" i="89"/>
  <c r="G21" i="89"/>
  <c r="AI21" i="89" s="1"/>
  <c r="AH24" i="89"/>
  <c r="AF24" i="89"/>
  <c r="AD24" i="89"/>
  <c r="AB24" i="89"/>
  <c r="Z24" i="89"/>
  <c r="X24" i="89"/>
  <c r="V24" i="89"/>
  <c r="T24" i="89"/>
  <c r="R24" i="89"/>
  <c r="P24" i="89"/>
  <c r="N24" i="89"/>
  <c r="K24" i="89"/>
  <c r="I24" i="89"/>
  <c r="G24" i="89"/>
  <c r="AI24" i="89" s="1"/>
  <c r="AH13" i="89"/>
  <c r="AF13" i="89"/>
  <c r="AD13" i="89"/>
  <c r="AB13" i="89"/>
  <c r="Z13" i="89"/>
  <c r="X13" i="89"/>
  <c r="V13" i="89"/>
  <c r="T13" i="89"/>
  <c r="R13" i="89"/>
  <c r="P13" i="89"/>
  <c r="N13" i="89"/>
  <c r="K13" i="89"/>
  <c r="I13" i="89"/>
  <c r="G13" i="89"/>
  <c r="AI13" i="89" s="1"/>
  <c r="AH71" i="89"/>
  <c r="AF71" i="89"/>
  <c r="AD71" i="89"/>
  <c r="AB71" i="89"/>
  <c r="Z71" i="89"/>
  <c r="X71" i="89"/>
  <c r="V71" i="89"/>
  <c r="T71" i="89"/>
  <c r="R71" i="89"/>
  <c r="P71" i="89"/>
  <c r="N71" i="89"/>
  <c r="K71" i="89"/>
  <c r="I71" i="89"/>
  <c r="G71" i="89"/>
  <c r="AI71" i="89" s="1"/>
  <c r="AH12" i="89"/>
  <c r="AF12" i="89"/>
  <c r="AD12" i="89"/>
  <c r="AB12" i="89"/>
  <c r="Z12" i="89"/>
  <c r="X12" i="89"/>
  <c r="V12" i="89"/>
  <c r="T12" i="89"/>
  <c r="R12" i="89"/>
  <c r="P12" i="89"/>
  <c r="N12" i="89"/>
  <c r="K12" i="89"/>
  <c r="I12" i="89"/>
  <c r="G12" i="89"/>
  <c r="AI12" i="89" s="1"/>
  <c r="AH44" i="89"/>
  <c r="AF44" i="89"/>
  <c r="AD44" i="89"/>
  <c r="AB44" i="89"/>
  <c r="Z44" i="89"/>
  <c r="X44" i="89"/>
  <c r="V44" i="89"/>
  <c r="T44" i="89"/>
  <c r="R44" i="89"/>
  <c r="P44" i="89"/>
  <c r="N44" i="89"/>
  <c r="K44" i="89"/>
  <c r="I44" i="89"/>
  <c r="G44" i="89"/>
  <c r="AI44" i="89" s="1"/>
  <c r="AH15" i="89"/>
  <c r="AF15" i="89"/>
  <c r="AD15" i="89"/>
  <c r="AB15" i="89"/>
  <c r="Z15" i="89"/>
  <c r="X15" i="89"/>
  <c r="V15" i="89"/>
  <c r="T15" i="89"/>
  <c r="R15" i="89"/>
  <c r="P15" i="89"/>
  <c r="N15" i="89"/>
  <c r="K15" i="89"/>
  <c r="I15" i="89"/>
  <c r="G15" i="89"/>
  <c r="AI15" i="89" s="1"/>
  <c r="AH19" i="89"/>
  <c r="AF19" i="89"/>
  <c r="AD19" i="89"/>
  <c r="AB19" i="89"/>
  <c r="Z19" i="89"/>
  <c r="X19" i="89"/>
  <c r="V19" i="89"/>
  <c r="T19" i="89"/>
  <c r="R19" i="89"/>
  <c r="P19" i="89"/>
  <c r="N19" i="89"/>
  <c r="K19" i="89"/>
  <c r="I19" i="89"/>
  <c r="G19" i="89"/>
  <c r="AI19" i="89" s="1"/>
  <c r="AH110" i="88"/>
  <c r="AF110" i="88"/>
  <c r="AD110" i="88"/>
  <c r="AB110" i="88"/>
  <c r="Z110" i="88"/>
  <c r="X110" i="88"/>
  <c r="V110" i="88"/>
  <c r="T110" i="88"/>
  <c r="R110" i="88"/>
  <c r="P110" i="88"/>
  <c r="N110" i="88"/>
  <c r="K110" i="88"/>
  <c r="I110" i="88"/>
  <c r="G110" i="88"/>
  <c r="AI110" i="88" s="1"/>
  <c r="AH96" i="88"/>
  <c r="AF96" i="88"/>
  <c r="AD96" i="88"/>
  <c r="AB96" i="88"/>
  <c r="Z96" i="88"/>
  <c r="X96" i="88"/>
  <c r="V96" i="88"/>
  <c r="T96" i="88"/>
  <c r="R96" i="88"/>
  <c r="P96" i="88"/>
  <c r="N96" i="88"/>
  <c r="K96" i="88"/>
  <c r="I96" i="88"/>
  <c r="AH86" i="88"/>
  <c r="AF86" i="88"/>
  <c r="AD86" i="88"/>
  <c r="AB86" i="88"/>
  <c r="Z86" i="88"/>
  <c r="X86" i="88"/>
  <c r="V86" i="88"/>
  <c r="T86" i="88"/>
  <c r="R86" i="88"/>
  <c r="P86" i="88"/>
  <c r="N86" i="88"/>
  <c r="K86" i="88"/>
  <c r="I86" i="88"/>
  <c r="AH89" i="88"/>
  <c r="AF89" i="88"/>
  <c r="AD89" i="88"/>
  <c r="AB89" i="88"/>
  <c r="Z89" i="88"/>
  <c r="X89" i="88"/>
  <c r="V89" i="88"/>
  <c r="T89" i="88"/>
  <c r="R89" i="88"/>
  <c r="P89" i="88"/>
  <c r="N89" i="88"/>
  <c r="K89" i="88"/>
  <c r="AI89" i="88" s="1"/>
  <c r="I89" i="88"/>
  <c r="AH61" i="88"/>
  <c r="AF61" i="88"/>
  <c r="AD61" i="88"/>
  <c r="AB61" i="88"/>
  <c r="Z61" i="88"/>
  <c r="X61" i="88"/>
  <c r="V61" i="88"/>
  <c r="T61" i="88"/>
  <c r="R61" i="88"/>
  <c r="P61" i="88"/>
  <c r="N61" i="88"/>
  <c r="K61" i="88"/>
  <c r="I61" i="88"/>
  <c r="AH77" i="88"/>
  <c r="AF77" i="88"/>
  <c r="AD77" i="88"/>
  <c r="AB77" i="88"/>
  <c r="Z77" i="88"/>
  <c r="X77" i="88"/>
  <c r="V77" i="88"/>
  <c r="T77" i="88"/>
  <c r="R77" i="88"/>
  <c r="P77" i="88"/>
  <c r="N77" i="88"/>
  <c r="K77" i="88"/>
  <c r="AI77" i="88" s="1"/>
  <c r="I77" i="88"/>
  <c r="AH99" i="88"/>
  <c r="AF99" i="88"/>
  <c r="AD99" i="88"/>
  <c r="AB99" i="88"/>
  <c r="Z99" i="88"/>
  <c r="X99" i="88"/>
  <c r="V99" i="88"/>
  <c r="T99" i="88"/>
  <c r="R99" i="88"/>
  <c r="P99" i="88"/>
  <c r="N99" i="88"/>
  <c r="K99" i="88"/>
  <c r="I99" i="88"/>
  <c r="AH60" i="88"/>
  <c r="AF60" i="88"/>
  <c r="AD60" i="88"/>
  <c r="AB60" i="88"/>
  <c r="Z60" i="88"/>
  <c r="X60" i="88"/>
  <c r="V60" i="88"/>
  <c r="T60" i="88"/>
  <c r="R60" i="88"/>
  <c r="P60" i="88"/>
  <c r="N60" i="88"/>
  <c r="K60" i="88"/>
  <c r="AI60" i="88" s="1"/>
  <c r="I60" i="88"/>
  <c r="AH20" i="88"/>
  <c r="AF20" i="88"/>
  <c r="AD20" i="88"/>
  <c r="AB20" i="88"/>
  <c r="Z20" i="88"/>
  <c r="X20" i="88"/>
  <c r="V20" i="88"/>
  <c r="T20" i="88"/>
  <c r="R20" i="88"/>
  <c r="P20" i="88"/>
  <c r="N20" i="88"/>
  <c r="K20" i="88"/>
  <c r="I20" i="88"/>
  <c r="AH54" i="88"/>
  <c r="AF54" i="88"/>
  <c r="AD54" i="88"/>
  <c r="AB54" i="88"/>
  <c r="Z54" i="88"/>
  <c r="X54" i="88"/>
  <c r="V54" i="88"/>
  <c r="T54" i="88"/>
  <c r="R54" i="88"/>
  <c r="P54" i="88"/>
  <c r="N54" i="88"/>
  <c r="K54" i="88"/>
  <c r="AI54" i="88" s="1"/>
  <c r="I54" i="88"/>
  <c r="AH33" i="88"/>
  <c r="AF33" i="88"/>
  <c r="AD33" i="88"/>
  <c r="AB33" i="88"/>
  <c r="Z33" i="88"/>
  <c r="X33" i="88"/>
  <c r="V33" i="88"/>
  <c r="T33" i="88"/>
  <c r="R33" i="88"/>
  <c r="P33" i="88"/>
  <c r="N33" i="88"/>
  <c r="K33" i="88"/>
  <c r="I33" i="88"/>
  <c r="AH32" i="88"/>
  <c r="AF32" i="88"/>
  <c r="AD32" i="88"/>
  <c r="AB32" i="88"/>
  <c r="Z32" i="88"/>
  <c r="X32" i="88"/>
  <c r="V32" i="88"/>
  <c r="T32" i="88"/>
  <c r="R32" i="88"/>
  <c r="P32" i="88"/>
  <c r="N32" i="88"/>
  <c r="K32" i="88"/>
  <c r="AI32" i="88" s="1"/>
  <c r="I32" i="88"/>
  <c r="AH24" i="88"/>
  <c r="AF24" i="88"/>
  <c r="AD24" i="88"/>
  <c r="AB24" i="88"/>
  <c r="Z24" i="88"/>
  <c r="X24" i="88"/>
  <c r="V24" i="88"/>
  <c r="T24" i="88"/>
  <c r="R24" i="88"/>
  <c r="P24" i="88"/>
  <c r="N24" i="88"/>
  <c r="K24" i="88"/>
  <c r="I24" i="88"/>
  <c r="AH6" i="88"/>
  <c r="AF6" i="88"/>
  <c r="AD6" i="88"/>
  <c r="AB6" i="88"/>
  <c r="Z6" i="88"/>
  <c r="X6" i="88"/>
  <c r="V6" i="88"/>
  <c r="T6" i="88"/>
  <c r="R6" i="88"/>
  <c r="P6" i="88"/>
  <c r="N6" i="88"/>
  <c r="K6" i="88"/>
  <c r="AI6" i="88" s="1"/>
  <c r="I6" i="88"/>
  <c r="AH95" i="88"/>
  <c r="AF95" i="88"/>
  <c r="AD95" i="88"/>
  <c r="AB95" i="88"/>
  <c r="Z95" i="88"/>
  <c r="X95" i="88"/>
  <c r="V95" i="88"/>
  <c r="T95" i="88"/>
  <c r="R95" i="88"/>
  <c r="P95" i="88"/>
  <c r="N95" i="88"/>
  <c r="K95" i="88"/>
  <c r="I95" i="88"/>
  <c r="G95" i="88"/>
  <c r="AH88" i="88"/>
  <c r="AF88" i="88"/>
  <c r="AD88" i="88"/>
  <c r="AB88" i="88"/>
  <c r="Z88" i="88"/>
  <c r="X88" i="88"/>
  <c r="V88" i="88"/>
  <c r="T88" i="88"/>
  <c r="R88" i="88"/>
  <c r="P88" i="88"/>
  <c r="N88" i="88"/>
  <c r="K88" i="88"/>
  <c r="I88" i="88"/>
  <c r="G88" i="88"/>
  <c r="AH76" i="88"/>
  <c r="AF76" i="88"/>
  <c r="AD76" i="88"/>
  <c r="AB76" i="88"/>
  <c r="Z76" i="88"/>
  <c r="X76" i="88"/>
  <c r="V76" i="88"/>
  <c r="T76" i="88"/>
  <c r="R76" i="88"/>
  <c r="P76" i="88"/>
  <c r="N76" i="88"/>
  <c r="K76" i="88"/>
  <c r="I76" i="88"/>
  <c r="G76" i="88"/>
  <c r="AH71" i="88"/>
  <c r="AF71" i="88"/>
  <c r="AD71" i="88"/>
  <c r="AB71" i="88"/>
  <c r="Z71" i="88"/>
  <c r="X71" i="88"/>
  <c r="V71" i="88"/>
  <c r="T71" i="88"/>
  <c r="R71" i="88"/>
  <c r="P71" i="88"/>
  <c r="N71" i="88"/>
  <c r="K71" i="88"/>
  <c r="I71" i="88"/>
  <c r="G71" i="88"/>
  <c r="AH69" i="88"/>
  <c r="AF69" i="88"/>
  <c r="AD69" i="88"/>
  <c r="AB69" i="88"/>
  <c r="Z69" i="88"/>
  <c r="X69" i="88"/>
  <c r="V69" i="88"/>
  <c r="T69" i="88"/>
  <c r="R69" i="88"/>
  <c r="P69" i="88"/>
  <c r="N69" i="88"/>
  <c r="K69" i="88"/>
  <c r="I69" i="88"/>
  <c r="G69" i="88"/>
  <c r="AH91" i="88"/>
  <c r="AF91" i="88"/>
  <c r="AD91" i="88"/>
  <c r="AB91" i="88"/>
  <c r="Z91" i="88"/>
  <c r="X91" i="88"/>
  <c r="V91" i="88"/>
  <c r="T91" i="88"/>
  <c r="R91" i="88"/>
  <c r="P91" i="88"/>
  <c r="N91" i="88"/>
  <c r="K91" i="88"/>
  <c r="I91" i="88"/>
  <c r="G91" i="88"/>
  <c r="AH112" i="88"/>
  <c r="AF112" i="88"/>
  <c r="AD112" i="88"/>
  <c r="AB112" i="88"/>
  <c r="Z112" i="88"/>
  <c r="X112" i="88"/>
  <c r="V112" i="88"/>
  <c r="T112" i="88"/>
  <c r="R112" i="88"/>
  <c r="P112" i="88"/>
  <c r="N112" i="88"/>
  <c r="K112" i="88"/>
  <c r="I112" i="88"/>
  <c r="G112" i="88"/>
  <c r="AH70" i="88"/>
  <c r="AF70" i="88"/>
  <c r="AD70" i="88"/>
  <c r="AB70" i="88"/>
  <c r="Z70" i="88"/>
  <c r="X70" i="88"/>
  <c r="V70" i="88"/>
  <c r="T70" i="88"/>
  <c r="R70" i="88"/>
  <c r="P70" i="88"/>
  <c r="N70" i="88"/>
  <c r="K70" i="88"/>
  <c r="I70" i="88"/>
  <c r="G70" i="88"/>
  <c r="AH85" i="88"/>
  <c r="AF85" i="88"/>
  <c r="AD85" i="88"/>
  <c r="AB85" i="88"/>
  <c r="Z85" i="88"/>
  <c r="X85" i="88"/>
  <c r="V85" i="88"/>
  <c r="T85" i="88"/>
  <c r="R85" i="88"/>
  <c r="P85" i="88"/>
  <c r="N85" i="88"/>
  <c r="K85" i="88"/>
  <c r="I85" i="88"/>
  <c r="G85" i="88"/>
  <c r="AH22" i="88"/>
  <c r="AF22" i="88"/>
  <c r="AD22" i="88"/>
  <c r="AB22" i="88"/>
  <c r="Z22" i="88"/>
  <c r="X22" i="88"/>
  <c r="V22" i="88"/>
  <c r="T22" i="88"/>
  <c r="R22" i="88"/>
  <c r="P22" i="88"/>
  <c r="N22" i="88"/>
  <c r="K22" i="88"/>
  <c r="I22" i="88"/>
  <c r="G22" i="88"/>
  <c r="AH104" i="88"/>
  <c r="AF104" i="88"/>
  <c r="AD104" i="88"/>
  <c r="AB104" i="88"/>
  <c r="Z104" i="88"/>
  <c r="X104" i="88"/>
  <c r="V104" i="88"/>
  <c r="T104" i="88"/>
  <c r="R104" i="88"/>
  <c r="P104" i="88"/>
  <c r="N104" i="88"/>
  <c r="K104" i="88"/>
  <c r="I104" i="88"/>
  <c r="G104" i="88"/>
  <c r="AH53" i="88"/>
  <c r="AF53" i="88"/>
  <c r="AD53" i="88"/>
  <c r="AB53" i="88"/>
  <c r="Z53" i="88"/>
  <c r="X53" i="88"/>
  <c r="V53" i="88"/>
  <c r="T53" i="88"/>
  <c r="R53" i="88"/>
  <c r="P53" i="88"/>
  <c r="N53" i="88"/>
  <c r="K53" i="88"/>
  <c r="I53" i="88"/>
  <c r="G53" i="88"/>
  <c r="AH98" i="88"/>
  <c r="AF98" i="88"/>
  <c r="AD98" i="88"/>
  <c r="AB98" i="88"/>
  <c r="Z98" i="88"/>
  <c r="X98" i="88"/>
  <c r="V98" i="88"/>
  <c r="T98" i="88"/>
  <c r="R98" i="88"/>
  <c r="P98" i="88"/>
  <c r="N98" i="88"/>
  <c r="K98" i="88"/>
  <c r="I98" i="88"/>
  <c r="G98" i="88"/>
  <c r="AH94" i="88"/>
  <c r="AF94" i="88"/>
  <c r="AD94" i="88"/>
  <c r="AB94" i="88"/>
  <c r="Z94" i="88"/>
  <c r="X94" i="88"/>
  <c r="V94" i="88"/>
  <c r="T94" i="88"/>
  <c r="R94" i="88"/>
  <c r="P94" i="88"/>
  <c r="N94" i="88"/>
  <c r="K94" i="88"/>
  <c r="I94" i="88"/>
  <c r="G94" i="88"/>
  <c r="AH50" i="88"/>
  <c r="AF50" i="88"/>
  <c r="AD50" i="88"/>
  <c r="AB50" i="88"/>
  <c r="Z50" i="88"/>
  <c r="X50" i="88"/>
  <c r="V50" i="88"/>
  <c r="T50" i="88"/>
  <c r="R50" i="88"/>
  <c r="P50" i="88"/>
  <c r="N50" i="88"/>
  <c r="K50" i="88"/>
  <c r="I50" i="88"/>
  <c r="G50" i="88"/>
  <c r="AH42" i="88"/>
  <c r="AF42" i="88"/>
  <c r="AD42" i="88"/>
  <c r="AB42" i="88"/>
  <c r="Z42" i="88"/>
  <c r="X42" i="88"/>
  <c r="V42" i="88"/>
  <c r="T42" i="88"/>
  <c r="R42" i="88"/>
  <c r="P42" i="88"/>
  <c r="N42" i="88"/>
  <c r="K42" i="88"/>
  <c r="I42" i="88"/>
  <c r="G42" i="88"/>
  <c r="AH80" i="88"/>
  <c r="AF80" i="88"/>
  <c r="AD80" i="88"/>
  <c r="AB80" i="88"/>
  <c r="Z80" i="88"/>
  <c r="X80" i="88"/>
  <c r="V80" i="88"/>
  <c r="T80" i="88"/>
  <c r="R80" i="88"/>
  <c r="P80" i="88"/>
  <c r="N80" i="88"/>
  <c r="K80" i="88"/>
  <c r="I80" i="88"/>
  <c r="G80" i="88"/>
  <c r="AH75" i="88"/>
  <c r="AF75" i="88"/>
  <c r="AD75" i="88"/>
  <c r="AB75" i="88"/>
  <c r="Z75" i="88"/>
  <c r="X75" i="88"/>
  <c r="V75" i="88"/>
  <c r="T75" i="88"/>
  <c r="R75" i="88"/>
  <c r="P75" i="88"/>
  <c r="N75" i="88"/>
  <c r="K75" i="88"/>
  <c r="I75" i="88"/>
  <c r="G75" i="88"/>
  <c r="AH101" i="88"/>
  <c r="AF101" i="88"/>
  <c r="AD101" i="88"/>
  <c r="AB101" i="88"/>
  <c r="Z101" i="88"/>
  <c r="X101" i="88"/>
  <c r="V101" i="88"/>
  <c r="T101" i="88"/>
  <c r="R101" i="88"/>
  <c r="P101" i="88"/>
  <c r="N101" i="88"/>
  <c r="K101" i="88"/>
  <c r="I101" i="88"/>
  <c r="G101" i="88"/>
  <c r="AH97" i="88"/>
  <c r="AF97" i="88"/>
  <c r="AD97" i="88"/>
  <c r="AB97" i="88"/>
  <c r="Z97" i="88"/>
  <c r="X97" i="88"/>
  <c r="V97" i="88"/>
  <c r="T97" i="88"/>
  <c r="R97" i="88"/>
  <c r="P97" i="88"/>
  <c r="N97" i="88"/>
  <c r="K97" i="88"/>
  <c r="I97" i="88"/>
  <c r="G97" i="88"/>
  <c r="AH109" i="88"/>
  <c r="AF109" i="88"/>
  <c r="AD109" i="88"/>
  <c r="AB109" i="88"/>
  <c r="Z109" i="88"/>
  <c r="X109" i="88"/>
  <c r="V109" i="88"/>
  <c r="T109" i="88"/>
  <c r="R109" i="88"/>
  <c r="P109" i="88"/>
  <c r="N109" i="88"/>
  <c r="K109" i="88"/>
  <c r="I109" i="88"/>
  <c r="G109" i="88"/>
  <c r="AH68" i="88"/>
  <c r="AF68" i="88"/>
  <c r="AD68" i="88"/>
  <c r="AB68" i="88"/>
  <c r="Z68" i="88"/>
  <c r="X68" i="88"/>
  <c r="V68" i="88"/>
  <c r="T68" i="88"/>
  <c r="R68" i="88"/>
  <c r="P68" i="88"/>
  <c r="N68" i="88"/>
  <c r="K68" i="88"/>
  <c r="I68" i="88"/>
  <c r="G68" i="88"/>
  <c r="AH57" i="88"/>
  <c r="AF57" i="88"/>
  <c r="AD57" i="88"/>
  <c r="AB57" i="88"/>
  <c r="Z57" i="88"/>
  <c r="X57" i="88"/>
  <c r="V57" i="88"/>
  <c r="T57" i="88"/>
  <c r="R57" i="88"/>
  <c r="P57" i="88"/>
  <c r="N57" i="88"/>
  <c r="K57" i="88"/>
  <c r="I57" i="88"/>
  <c r="G57" i="88"/>
  <c r="AH102" i="88"/>
  <c r="AF102" i="88"/>
  <c r="AD102" i="88"/>
  <c r="AB102" i="88"/>
  <c r="Z102" i="88"/>
  <c r="X102" i="88"/>
  <c r="V102" i="88"/>
  <c r="T102" i="88"/>
  <c r="R102" i="88"/>
  <c r="P102" i="88"/>
  <c r="N102" i="88"/>
  <c r="K102" i="88"/>
  <c r="I102" i="88"/>
  <c r="G102" i="88"/>
  <c r="AH113" i="88"/>
  <c r="AF113" i="88"/>
  <c r="AD113" i="88"/>
  <c r="AB113" i="88"/>
  <c r="Z113" i="88"/>
  <c r="X113" i="88"/>
  <c r="V113" i="88"/>
  <c r="T113" i="88"/>
  <c r="R113" i="88"/>
  <c r="P113" i="88"/>
  <c r="N113" i="88"/>
  <c r="K113" i="88"/>
  <c r="I113" i="88"/>
  <c r="G113" i="88"/>
  <c r="AH93" i="88"/>
  <c r="AF93" i="88"/>
  <c r="AD93" i="88"/>
  <c r="AB93" i="88"/>
  <c r="Z93" i="88"/>
  <c r="X93" i="88"/>
  <c r="V93" i="88"/>
  <c r="T93" i="88"/>
  <c r="R93" i="88"/>
  <c r="P93" i="88"/>
  <c r="N93" i="88"/>
  <c r="K93" i="88"/>
  <c r="I93" i="88"/>
  <c r="G93" i="88"/>
  <c r="AH108" i="88"/>
  <c r="AF108" i="88"/>
  <c r="AD108" i="88"/>
  <c r="AB108" i="88"/>
  <c r="Z108" i="88"/>
  <c r="X108" i="88"/>
  <c r="V108" i="88"/>
  <c r="T108" i="88"/>
  <c r="R108" i="88"/>
  <c r="P108" i="88"/>
  <c r="N108" i="88"/>
  <c r="K108" i="88"/>
  <c r="I108" i="88"/>
  <c r="G108" i="88"/>
  <c r="AH100" i="88"/>
  <c r="AF100" i="88"/>
  <c r="AD100" i="88"/>
  <c r="AB100" i="88"/>
  <c r="Z100" i="88"/>
  <c r="X100" i="88"/>
  <c r="V100" i="88"/>
  <c r="T100" i="88"/>
  <c r="R100" i="88"/>
  <c r="P100" i="88"/>
  <c r="N100" i="88"/>
  <c r="K100" i="88"/>
  <c r="I100" i="88"/>
  <c r="G100" i="88"/>
  <c r="AH107" i="88"/>
  <c r="AF107" i="88"/>
  <c r="AD107" i="88"/>
  <c r="AB107" i="88"/>
  <c r="Z107" i="88"/>
  <c r="X107" i="88"/>
  <c r="V107" i="88"/>
  <c r="T107" i="88"/>
  <c r="R107" i="88"/>
  <c r="P107" i="88"/>
  <c r="N107" i="88"/>
  <c r="K107" i="88"/>
  <c r="I107" i="88"/>
  <c r="G107" i="88"/>
  <c r="AH51" i="88"/>
  <c r="AF51" i="88"/>
  <c r="AD51" i="88"/>
  <c r="AB51" i="88"/>
  <c r="Z51" i="88"/>
  <c r="X51" i="88"/>
  <c r="V51" i="88"/>
  <c r="T51" i="88"/>
  <c r="R51" i="88"/>
  <c r="P51" i="88"/>
  <c r="N51" i="88"/>
  <c r="K51" i="88"/>
  <c r="I51" i="88"/>
  <c r="G51" i="88"/>
  <c r="AH87" i="88"/>
  <c r="AF87" i="88"/>
  <c r="AD87" i="88"/>
  <c r="AB87" i="88"/>
  <c r="Z87" i="88"/>
  <c r="X87" i="88"/>
  <c r="V87" i="88"/>
  <c r="T87" i="88"/>
  <c r="R87" i="88"/>
  <c r="P87" i="88"/>
  <c r="N87" i="88"/>
  <c r="K87" i="88"/>
  <c r="I87" i="88"/>
  <c r="G87" i="88"/>
  <c r="AH67" i="88"/>
  <c r="AF67" i="88"/>
  <c r="AD67" i="88"/>
  <c r="AB67" i="88"/>
  <c r="Z67" i="88"/>
  <c r="X67" i="88"/>
  <c r="V67" i="88"/>
  <c r="T67" i="88"/>
  <c r="R67" i="88"/>
  <c r="P67" i="88"/>
  <c r="N67" i="88"/>
  <c r="K67" i="88"/>
  <c r="I67" i="88"/>
  <c r="G67" i="88"/>
  <c r="AH52" i="88"/>
  <c r="AF52" i="88"/>
  <c r="AD52" i="88"/>
  <c r="AB52" i="88"/>
  <c r="Z52" i="88"/>
  <c r="X52" i="88"/>
  <c r="V52" i="88"/>
  <c r="T52" i="88"/>
  <c r="R52" i="88"/>
  <c r="P52" i="88"/>
  <c r="N52" i="88"/>
  <c r="K52" i="88"/>
  <c r="I52" i="88"/>
  <c r="G52" i="88"/>
  <c r="AH84" i="88"/>
  <c r="AF84" i="88"/>
  <c r="AD84" i="88"/>
  <c r="AB84" i="88"/>
  <c r="Z84" i="88"/>
  <c r="X84" i="88"/>
  <c r="V84" i="88"/>
  <c r="T84" i="88"/>
  <c r="R84" i="88"/>
  <c r="P84" i="88"/>
  <c r="N84" i="88"/>
  <c r="K84" i="88"/>
  <c r="I84" i="88"/>
  <c r="G84" i="88"/>
  <c r="AH59" i="88"/>
  <c r="AF59" i="88"/>
  <c r="AD59" i="88"/>
  <c r="AB59" i="88"/>
  <c r="Z59" i="88"/>
  <c r="X59" i="88"/>
  <c r="V59" i="88"/>
  <c r="T59" i="88"/>
  <c r="R59" i="88"/>
  <c r="P59" i="88"/>
  <c r="N59" i="88"/>
  <c r="K59" i="88"/>
  <c r="I59" i="88"/>
  <c r="G59" i="88"/>
  <c r="AH41" i="88"/>
  <c r="AF41" i="88"/>
  <c r="AD41" i="88"/>
  <c r="AB41" i="88"/>
  <c r="Z41" i="88"/>
  <c r="X41" i="88"/>
  <c r="V41" i="88"/>
  <c r="T41" i="88"/>
  <c r="R41" i="88"/>
  <c r="P41" i="88"/>
  <c r="N41" i="88"/>
  <c r="K41" i="88"/>
  <c r="I41" i="88"/>
  <c r="G41" i="88"/>
  <c r="AH83" i="88"/>
  <c r="AF83" i="88"/>
  <c r="AD83" i="88"/>
  <c r="AB83" i="88"/>
  <c r="Z83" i="88"/>
  <c r="X83" i="88"/>
  <c r="V83" i="88"/>
  <c r="T83" i="88"/>
  <c r="R83" i="88"/>
  <c r="P83" i="88"/>
  <c r="N83" i="88"/>
  <c r="K83" i="88"/>
  <c r="I83" i="88"/>
  <c r="G83" i="88"/>
  <c r="AH23" i="88"/>
  <c r="AF23" i="88"/>
  <c r="AD23" i="88"/>
  <c r="AB23" i="88"/>
  <c r="Z23" i="88"/>
  <c r="X23" i="88"/>
  <c r="V23" i="88"/>
  <c r="T23" i="88"/>
  <c r="R23" i="88"/>
  <c r="P23" i="88"/>
  <c r="N23" i="88"/>
  <c r="K23" i="88"/>
  <c r="I23" i="88"/>
  <c r="G23" i="88"/>
  <c r="AH66" i="88"/>
  <c r="AF66" i="88"/>
  <c r="AD66" i="88"/>
  <c r="AB66" i="88"/>
  <c r="Z66" i="88"/>
  <c r="X66" i="88"/>
  <c r="V66" i="88"/>
  <c r="T66" i="88"/>
  <c r="R66" i="88"/>
  <c r="P66" i="88"/>
  <c r="N66" i="88"/>
  <c r="K66" i="88"/>
  <c r="I66" i="88"/>
  <c r="G66" i="88"/>
  <c r="AH74" i="88"/>
  <c r="AF74" i="88"/>
  <c r="AD74" i="88"/>
  <c r="AB74" i="88"/>
  <c r="Z74" i="88"/>
  <c r="X74" i="88"/>
  <c r="V74" i="88"/>
  <c r="T74" i="88"/>
  <c r="R74" i="88"/>
  <c r="P74" i="88"/>
  <c r="N74" i="88"/>
  <c r="K74" i="88"/>
  <c r="I74" i="88"/>
  <c r="G74" i="88"/>
  <c r="AH47" i="88"/>
  <c r="AF47" i="88"/>
  <c r="AD47" i="88"/>
  <c r="AB47" i="88"/>
  <c r="Z47" i="88"/>
  <c r="X47" i="88"/>
  <c r="V47" i="88"/>
  <c r="T47" i="88"/>
  <c r="R47" i="88"/>
  <c r="P47" i="88"/>
  <c r="N47" i="88"/>
  <c r="K47" i="88"/>
  <c r="I47" i="88"/>
  <c r="G47" i="88"/>
  <c r="AH65" i="88"/>
  <c r="AF65" i="88"/>
  <c r="AD65" i="88"/>
  <c r="AB65" i="88"/>
  <c r="Z65" i="88"/>
  <c r="X65" i="88"/>
  <c r="V65" i="88"/>
  <c r="T65" i="88"/>
  <c r="R65" i="88"/>
  <c r="P65" i="88"/>
  <c r="N65" i="88"/>
  <c r="K65" i="88"/>
  <c r="I65" i="88"/>
  <c r="G65" i="88"/>
  <c r="AH79" i="88"/>
  <c r="AF79" i="88"/>
  <c r="AD79" i="88"/>
  <c r="AB79" i="88"/>
  <c r="Z79" i="88"/>
  <c r="X79" i="88"/>
  <c r="V79" i="88"/>
  <c r="T79" i="88"/>
  <c r="R79" i="88"/>
  <c r="P79" i="88"/>
  <c r="N79" i="88"/>
  <c r="K79" i="88"/>
  <c r="I79" i="88"/>
  <c r="G79" i="88"/>
  <c r="AH73" i="88"/>
  <c r="AF73" i="88"/>
  <c r="AD73" i="88"/>
  <c r="AB73" i="88"/>
  <c r="Z73" i="88"/>
  <c r="X73" i="88"/>
  <c r="V73" i="88"/>
  <c r="T73" i="88"/>
  <c r="R73" i="88"/>
  <c r="P73" i="88"/>
  <c r="N73" i="88"/>
  <c r="K73" i="88"/>
  <c r="I73" i="88"/>
  <c r="G73" i="88"/>
  <c r="AH81" i="88"/>
  <c r="AF81" i="88"/>
  <c r="AD81" i="88"/>
  <c r="AB81" i="88"/>
  <c r="Z81" i="88"/>
  <c r="X81" i="88"/>
  <c r="V81" i="88"/>
  <c r="T81" i="88"/>
  <c r="R81" i="88"/>
  <c r="P81" i="88"/>
  <c r="N81" i="88"/>
  <c r="K81" i="88"/>
  <c r="I81" i="88"/>
  <c r="G81" i="88"/>
  <c r="AH35" i="88"/>
  <c r="AF35" i="88"/>
  <c r="AD35" i="88"/>
  <c r="AB35" i="88"/>
  <c r="Z35" i="88"/>
  <c r="X35" i="88"/>
  <c r="V35" i="88"/>
  <c r="T35" i="88"/>
  <c r="R35" i="88"/>
  <c r="P35" i="88"/>
  <c r="N35" i="88"/>
  <c r="K35" i="88"/>
  <c r="I35" i="88"/>
  <c r="G35" i="88"/>
  <c r="AH40" i="88"/>
  <c r="AF40" i="88"/>
  <c r="AD40" i="88"/>
  <c r="AB40" i="88"/>
  <c r="Z40" i="88"/>
  <c r="X40" i="88"/>
  <c r="V40" i="88"/>
  <c r="T40" i="88"/>
  <c r="R40" i="88"/>
  <c r="P40" i="88"/>
  <c r="N40" i="88"/>
  <c r="K40" i="88"/>
  <c r="I40" i="88"/>
  <c r="G40" i="88"/>
  <c r="AH49" i="88"/>
  <c r="AF49" i="88"/>
  <c r="AD49" i="88"/>
  <c r="AB49" i="88"/>
  <c r="Z49" i="88"/>
  <c r="X49" i="88"/>
  <c r="V49" i="88"/>
  <c r="T49" i="88"/>
  <c r="R49" i="88"/>
  <c r="P49" i="88"/>
  <c r="N49" i="88"/>
  <c r="K49" i="88"/>
  <c r="I49" i="88"/>
  <c r="G49" i="88"/>
  <c r="AH34" i="88"/>
  <c r="AF34" i="88"/>
  <c r="AD34" i="88"/>
  <c r="AB34" i="88"/>
  <c r="Z34" i="88"/>
  <c r="X34" i="88"/>
  <c r="V34" i="88"/>
  <c r="T34" i="88"/>
  <c r="R34" i="88"/>
  <c r="P34" i="88"/>
  <c r="N34" i="88"/>
  <c r="K34" i="88"/>
  <c r="I34" i="88"/>
  <c r="G34" i="88"/>
  <c r="AH46" i="88"/>
  <c r="AF46" i="88"/>
  <c r="AD46" i="88"/>
  <c r="AB46" i="88"/>
  <c r="Z46" i="88"/>
  <c r="X46" i="88"/>
  <c r="V46" i="88"/>
  <c r="T46" i="88"/>
  <c r="R46" i="88"/>
  <c r="P46" i="88"/>
  <c r="N46" i="88"/>
  <c r="K46" i="88"/>
  <c r="I46" i="88"/>
  <c r="G46" i="88"/>
  <c r="AH21" i="88"/>
  <c r="AF21" i="88"/>
  <c r="AD21" i="88"/>
  <c r="AB21" i="88"/>
  <c r="Z21" i="88"/>
  <c r="X21" i="88"/>
  <c r="V21" i="88"/>
  <c r="T21" i="88"/>
  <c r="R21" i="88"/>
  <c r="P21" i="88"/>
  <c r="N21" i="88"/>
  <c r="K21" i="88"/>
  <c r="I21" i="88"/>
  <c r="G21" i="88"/>
  <c r="AH14" i="88"/>
  <c r="AF14" i="88"/>
  <c r="AD14" i="88"/>
  <c r="AB14" i="88"/>
  <c r="Z14" i="88"/>
  <c r="X14" i="88"/>
  <c r="V14" i="88"/>
  <c r="T14" i="88"/>
  <c r="R14" i="88"/>
  <c r="P14" i="88"/>
  <c r="N14" i="88"/>
  <c r="K14" i="88"/>
  <c r="I14" i="88"/>
  <c r="G14" i="88"/>
  <c r="AH27" i="88"/>
  <c r="AF27" i="88"/>
  <c r="AD27" i="88"/>
  <c r="AB27" i="88"/>
  <c r="Z27" i="88"/>
  <c r="X27" i="88"/>
  <c r="V27" i="88"/>
  <c r="T27" i="88"/>
  <c r="R27" i="88"/>
  <c r="P27" i="88"/>
  <c r="N27" i="88"/>
  <c r="K27" i="88"/>
  <c r="I27" i="88"/>
  <c r="G27" i="88"/>
  <c r="AH17" i="88"/>
  <c r="AF17" i="88"/>
  <c r="AD17" i="88"/>
  <c r="AB17" i="88"/>
  <c r="Z17" i="88"/>
  <c r="X17" i="88"/>
  <c r="V17" i="88"/>
  <c r="T17" i="88"/>
  <c r="R17" i="88"/>
  <c r="P17" i="88"/>
  <c r="N17" i="88"/>
  <c r="K17" i="88"/>
  <c r="I17" i="88"/>
  <c r="G17" i="88"/>
  <c r="AH8" i="88"/>
  <c r="AF8" i="88"/>
  <c r="AD8" i="88"/>
  <c r="AB8" i="88"/>
  <c r="Z8" i="88"/>
  <c r="X8" i="88"/>
  <c r="V8" i="88"/>
  <c r="T8" i="88"/>
  <c r="R8" i="88"/>
  <c r="P8" i="88"/>
  <c r="N8" i="88"/>
  <c r="K8" i="88"/>
  <c r="I8" i="88"/>
  <c r="G8" i="88"/>
  <c r="AH106" i="88"/>
  <c r="AF106" i="88"/>
  <c r="AD106" i="88"/>
  <c r="AB106" i="88"/>
  <c r="Z106" i="88"/>
  <c r="X106" i="88"/>
  <c r="V106" i="88"/>
  <c r="T106" i="88"/>
  <c r="R106" i="88"/>
  <c r="P106" i="88"/>
  <c r="N106" i="88"/>
  <c r="K106" i="88"/>
  <c r="I106" i="88"/>
  <c r="G106" i="88"/>
  <c r="AH82" i="88"/>
  <c r="AF82" i="88"/>
  <c r="AD82" i="88"/>
  <c r="AB82" i="88"/>
  <c r="Z82" i="88"/>
  <c r="X82" i="88"/>
  <c r="V82" i="88"/>
  <c r="T82" i="88"/>
  <c r="R82" i="88"/>
  <c r="P82" i="88"/>
  <c r="N82" i="88"/>
  <c r="K82" i="88"/>
  <c r="I82" i="88"/>
  <c r="G82" i="88"/>
  <c r="AH111" i="88"/>
  <c r="AF111" i="88"/>
  <c r="AD111" i="88"/>
  <c r="AB111" i="88"/>
  <c r="Z111" i="88"/>
  <c r="X111" i="88"/>
  <c r="V111" i="88"/>
  <c r="T111" i="88"/>
  <c r="R111" i="88"/>
  <c r="P111" i="88"/>
  <c r="N111" i="88"/>
  <c r="K111" i="88"/>
  <c r="I111" i="88"/>
  <c r="G111" i="88"/>
  <c r="AH105" i="88"/>
  <c r="AF105" i="88"/>
  <c r="AD105" i="88"/>
  <c r="AB105" i="88"/>
  <c r="Z105" i="88"/>
  <c r="X105" i="88"/>
  <c r="V105" i="88"/>
  <c r="T105" i="88"/>
  <c r="R105" i="88"/>
  <c r="P105" i="88"/>
  <c r="N105" i="88"/>
  <c r="K105" i="88"/>
  <c r="I105" i="88"/>
  <c r="G105" i="88"/>
  <c r="AH44" i="88"/>
  <c r="AF44" i="88"/>
  <c r="AD44" i="88"/>
  <c r="AB44" i="88"/>
  <c r="Z44" i="88"/>
  <c r="X44" i="88"/>
  <c r="V44" i="88"/>
  <c r="T44" i="88"/>
  <c r="R44" i="88"/>
  <c r="P44" i="88"/>
  <c r="N44" i="88"/>
  <c r="K44" i="88"/>
  <c r="I44" i="88"/>
  <c r="G44" i="88"/>
  <c r="AH31" i="88"/>
  <c r="AF31" i="88"/>
  <c r="AD31" i="88"/>
  <c r="AB31" i="88"/>
  <c r="Z31" i="88"/>
  <c r="X31" i="88"/>
  <c r="V31" i="88"/>
  <c r="T31" i="88"/>
  <c r="R31" i="88"/>
  <c r="P31" i="88"/>
  <c r="N31" i="88"/>
  <c r="K31" i="88"/>
  <c r="I31" i="88"/>
  <c r="G31" i="88"/>
  <c r="AH39" i="88"/>
  <c r="AF39" i="88"/>
  <c r="AD39" i="88"/>
  <c r="AB39" i="88"/>
  <c r="Z39" i="88"/>
  <c r="X39" i="88"/>
  <c r="V39" i="88"/>
  <c r="T39" i="88"/>
  <c r="R39" i="88"/>
  <c r="P39" i="88"/>
  <c r="N39" i="88"/>
  <c r="K39" i="88"/>
  <c r="I39" i="88"/>
  <c r="G39" i="88"/>
  <c r="AH63" i="88"/>
  <c r="AF63" i="88"/>
  <c r="AD63" i="88"/>
  <c r="AB63" i="88"/>
  <c r="Z63" i="88"/>
  <c r="X63" i="88"/>
  <c r="V63" i="88"/>
  <c r="T63" i="88"/>
  <c r="R63" i="88"/>
  <c r="P63" i="88"/>
  <c r="N63" i="88"/>
  <c r="K63" i="88"/>
  <c r="I63" i="88"/>
  <c r="G63" i="88"/>
  <c r="AH43" i="88"/>
  <c r="AF43" i="88"/>
  <c r="AD43" i="88"/>
  <c r="AB43" i="88"/>
  <c r="Z43" i="88"/>
  <c r="X43" i="88"/>
  <c r="V43" i="88"/>
  <c r="T43" i="88"/>
  <c r="R43" i="88"/>
  <c r="P43" i="88"/>
  <c r="N43" i="88"/>
  <c r="K43" i="88"/>
  <c r="I43" i="88"/>
  <c r="G43" i="88"/>
  <c r="AH58" i="88"/>
  <c r="AF58" i="88"/>
  <c r="AD58" i="88"/>
  <c r="AB58" i="88"/>
  <c r="Z58" i="88"/>
  <c r="X58" i="88"/>
  <c r="V58" i="88"/>
  <c r="T58" i="88"/>
  <c r="R58" i="88"/>
  <c r="P58" i="88"/>
  <c r="N58" i="88"/>
  <c r="K58" i="88"/>
  <c r="I58" i="88"/>
  <c r="G58" i="88"/>
  <c r="AH30" i="88"/>
  <c r="AF30" i="88"/>
  <c r="AD30" i="88"/>
  <c r="AB30" i="88"/>
  <c r="Z30" i="88"/>
  <c r="X30" i="88"/>
  <c r="V30" i="88"/>
  <c r="T30" i="88"/>
  <c r="R30" i="88"/>
  <c r="P30" i="88"/>
  <c r="N30" i="88"/>
  <c r="K30" i="88"/>
  <c r="I30" i="88"/>
  <c r="G30" i="88"/>
  <c r="AH26" i="88"/>
  <c r="AF26" i="88"/>
  <c r="AD26" i="88"/>
  <c r="AB26" i="88"/>
  <c r="Z26" i="88"/>
  <c r="X26" i="88"/>
  <c r="V26" i="88"/>
  <c r="T26" i="88"/>
  <c r="R26" i="88"/>
  <c r="P26" i="88"/>
  <c r="N26" i="88"/>
  <c r="K26" i="88"/>
  <c r="I26" i="88"/>
  <c r="G26" i="88"/>
  <c r="AH9" i="88"/>
  <c r="AF9" i="88"/>
  <c r="AD9" i="88"/>
  <c r="AB9" i="88"/>
  <c r="Z9" i="88"/>
  <c r="X9" i="88"/>
  <c r="V9" i="88"/>
  <c r="T9" i="88"/>
  <c r="R9" i="88"/>
  <c r="P9" i="88"/>
  <c r="N9" i="88"/>
  <c r="K9" i="88"/>
  <c r="I9" i="88"/>
  <c r="G9" i="88"/>
  <c r="AH37" i="88"/>
  <c r="AF37" i="88"/>
  <c r="AD37" i="88"/>
  <c r="AB37" i="88"/>
  <c r="Z37" i="88"/>
  <c r="X37" i="88"/>
  <c r="V37" i="88"/>
  <c r="T37" i="88"/>
  <c r="R37" i="88"/>
  <c r="P37" i="88"/>
  <c r="N37" i="88"/>
  <c r="K37" i="88"/>
  <c r="I37" i="88"/>
  <c r="G37" i="88"/>
  <c r="AH72" i="88"/>
  <c r="AF72" i="88"/>
  <c r="AD72" i="88"/>
  <c r="AB72" i="88"/>
  <c r="Z72" i="88"/>
  <c r="X72" i="88"/>
  <c r="V72" i="88"/>
  <c r="T72" i="88"/>
  <c r="R72" i="88"/>
  <c r="P72" i="88"/>
  <c r="N72" i="88"/>
  <c r="K72" i="88"/>
  <c r="I72" i="88"/>
  <c r="G72" i="88"/>
  <c r="AH11" i="88"/>
  <c r="AF11" i="88"/>
  <c r="AD11" i="88"/>
  <c r="AB11" i="88"/>
  <c r="Z11" i="88"/>
  <c r="X11" i="88"/>
  <c r="V11" i="88"/>
  <c r="T11" i="88"/>
  <c r="R11" i="88"/>
  <c r="P11" i="88"/>
  <c r="N11" i="88"/>
  <c r="K11" i="88"/>
  <c r="I11" i="88"/>
  <c r="G11" i="88"/>
  <c r="AH56" i="88"/>
  <c r="AF56" i="88"/>
  <c r="AD56" i="88"/>
  <c r="AB56" i="88"/>
  <c r="Z56" i="88"/>
  <c r="X56" i="88"/>
  <c r="V56" i="88"/>
  <c r="T56" i="88"/>
  <c r="R56" i="88"/>
  <c r="P56" i="88"/>
  <c r="N56" i="88"/>
  <c r="K56" i="88"/>
  <c r="I56" i="88"/>
  <c r="G56" i="88"/>
  <c r="AH28" i="88"/>
  <c r="AF28" i="88"/>
  <c r="AD28" i="88"/>
  <c r="AB28" i="88"/>
  <c r="Z28" i="88"/>
  <c r="X28" i="88"/>
  <c r="V28" i="88"/>
  <c r="T28" i="88"/>
  <c r="R28" i="88"/>
  <c r="P28" i="88"/>
  <c r="N28" i="88"/>
  <c r="K28" i="88"/>
  <c r="I28" i="88"/>
  <c r="G28" i="88"/>
  <c r="AH45" i="88"/>
  <c r="AF45" i="88"/>
  <c r="AD45" i="88"/>
  <c r="AB45" i="88"/>
  <c r="Z45" i="88"/>
  <c r="X45" i="88"/>
  <c r="V45" i="88"/>
  <c r="T45" i="88"/>
  <c r="R45" i="88"/>
  <c r="P45" i="88"/>
  <c r="N45" i="88"/>
  <c r="K45" i="88"/>
  <c r="I45" i="88"/>
  <c r="G45" i="88"/>
  <c r="AH7" i="88"/>
  <c r="AF7" i="88"/>
  <c r="AD7" i="88"/>
  <c r="AB7" i="88"/>
  <c r="Z7" i="88"/>
  <c r="X7" i="88"/>
  <c r="V7" i="88"/>
  <c r="T7" i="88"/>
  <c r="R7" i="88"/>
  <c r="P7" i="88"/>
  <c r="N7" i="88"/>
  <c r="K7" i="88"/>
  <c r="I7" i="88"/>
  <c r="G7" i="88"/>
  <c r="AH12" i="88"/>
  <c r="AF12" i="88"/>
  <c r="AD12" i="88"/>
  <c r="AB12" i="88"/>
  <c r="Z12" i="88"/>
  <c r="X12" i="88"/>
  <c r="V12" i="88"/>
  <c r="T12" i="88"/>
  <c r="R12" i="88"/>
  <c r="P12" i="88"/>
  <c r="N12" i="88"/>
  <c r="K12" i="88"/>
  <c r="I12" i="88"/>
  <c r="G12" i="88"/>
  <c r="AH13" i="88"/>
  <c r="AF13" i="88"/>
  <c r="AD13" i="88"/>
  <c r="AB13" i="88"/>
  <c r="Z13" i="88"/>
  <c r="X13" i="88"/>
  <c r="V13" i="88"/>
  <c r="T13" i="88"/>
  <c r="R13" i="88"/>
  <c r="P13" i="88"/>
  <c r="N13" i="88"/>
  <c r="K13" i="88"/>
  <c r="I13" i="88"/>
  <c r="G13" i="88"/>
  <c r="AH16" i="88"/>
  <c r="AF16" i="88"/>
  <c r="AD16" i="88"/>
  <c r="AB16" i="88"/>
  <c r="Z16" i="88"/>
  <c r="X16" i="88"/>
  <c r="V16" i="88"/>
  <c r="T16" i="88"/>
  <c r="R16" i="88"/>
  <c r="P16" i="88"/>
  <c r="N16" i="88"/>
  <c r="K16" i="88"/>
  <c r="I16" i="88"/>
  <c r="G16" i="88"/>
  <c r="AH10" i="88"/>
  <c r="AF10" i="88"/>
  <c r="AD10" i="88"/>
  <c r="AB10" i="88"/>
  <c r="Z10" i="88"/>
  <c r="X10" i="88"/>
  <c r="V10" i="88"/>
  <c r="T10" i="88"/>
  <c r="R10" i="88"/>
  <c r="P10" i="88"/>
  <c r="N10" i="88"/>
  <c r="K10" i="88"/>
  <c r="I10" i="88"/>
  <c r="G10" i="88"/>
  <c r="AH15" i="88"/>
  <c r="AF15" i="88"/>
  <c r="AD15" i="88"/>
  <c r="AB15" i="88"/>
  <c r="Z15" i="88"/>
  <c r="X15" i="88"/>
  <c r="V15" i="88"/>
  <c r="T15" i="88"/>
  <c r="R15" i="88"/>
  <c r="P15" i="88"/>
  <c r="N15" i="88"/>
  <c r="K15" i="88"/>
  <c r="I15" i="88"/>
  <c r="G15" i="88"/>
  <c r="AH5" i="88"/>
  <c r="AF5" i="88"/>
  <c r="AD5" i="88"/>
  <c r="AB5" i="88"/>
  <c r="Z5" i="88"/>
  <c r="X5" i="88"/>
  <c r="V5" i="88"/>
  <c r="T5" i="88"/>
  <c r="R5" i="88"/>
  <c r="P5" i="88"/>
  <c r="N5" i="88"/>
  <c r="K5" i="88"/>
  <c r="I5" i="88"/>
  <c r="G5" i="88"/>
  <c r="AH92" i="88"/>
  <c r="AF92" i="88"/>
  <c r="AD92" i="88"/>
  <c r="AB92" i="88"/>
  <c r="Z92" i="88"/>
  <c r="X92" i="88"/>
  <c r="V92" i="88"/>
  <c r="T92" i="88"/>
  <c r="R92" i="88"/>
  <c r="P92" i="88"/>
  <c r="N92" i="88"/>
  <c r="K92" i="88"/>
  <c r="I92" i="88"/>
  <c r="G92" i="88"/>
  <c r="AH38" i="88"/>
  <c r="AF38" i="88"/>
  <c r="AD38" i="88"/>
  <c r="AB38" i="88"/>
  <c r="Z38" i="88"/>
  <c r="X38" i="88"/>
  <c r="V38" i="88"/>
  <c r="T38" i="88"/>
  <c r="R38" i="88"/>
  <c r="P38" i="88"/>
  <c r="N38" i="88"/>
  <c r="K38" i="88"/>
  <c r="I38" i="88"/>
  <c r="G38" i="88"/>
  <c r="AH25" i="88"/>
  <c r="AF25" i="88"/>
  <c r="AD25" i="88"/>
  <c r="AB25" i="88"/>
  <c r="Z25" i="88"/>
  <c r="X25" i="88"/>
  <c r="V25" i="88"/>
  <c r="T25" i="88"/>
  <c r="R25" i="88"/>
  <c r="P25" i="88"/>
  <c r="N25" i="88"/>
  <c r="K25" i="88"/>
  <c r="I25" i="88"/>
  <c r="G25" i="88"/>
  <c r="AH103" i="88"/>
  <c r="AF103" i="88"/>
  <c r="AD103" i="88"/>
  <c r="AB103" i="88"/>
  <c r="Z103" i="88"/>
  <c r="X103" i="88"/>
  <c r="V103" i="88"/>
  <c r="T103" i="88"/>
  <c r="R103" i="88"/>
  <c r="P103" i="88"/>
  <c r="N103" i="88"/>
  <c r="K103" i="88"/>
  <c r="I103" i="88"/>
  <c r="G103" i="88"/>
  <c r="AH90" i="88"/>
  <c r="AF90" i="88"/>
  <c r="AD90" i="88"/>
  <c r="AB90" i="88"/>
  <c r="Z90" i="88"/>
  <c r="X90" i="88"/>
  <c r="V90" i="88"/>
  <c r="T90" i="88"/>
  <c r="R90" i="88"/>
  <c r="P90" i="88"/>
  <c r="N90" i="88"/>
  <c r="K90" i="88"/>
  <c r="I90" i="88"/>
  <c r="G90" i="88"/>
  <c r="AH64" i="88"/>
  <c r="AF64" i="88"/>
  <c r="AD64" i="88"/>
  <c r="AB64" i="88"/>
  <c r="Z64" i="88"/>
  <c r="X64" i="88"/>
  <c r="V64" i="88"/>
  <c r="T64" i="88"/>
  <c r="R64" i="88"/>
  <c r="P64" i="88"/>
  <c r="N64" i="88"/>
  <c r="K64" i="88"/>
  <c r="I64" i="88"/>
  <c r="G64" i="88"/>
  <c r="AH78" i="88"/>
  <c r="AF78" i="88"/>
  <c r="AD78" i="88"/>
  <c r="AB78" i="88"/>
  <c r="Z78" i="88"/>
  <c r="X78" i="88"/>
  <c r="V78" i="88"/>
  <c r="T78" i="88"/>
  <c r="R78" i="88"/>
  <c r="P78" i="88"/>
  <c r="N78" i="88"/>
  <c r="K78" i="88"/>
  <c r="I78" i="88"/>
  <c r="G78" i="88"/>
  <c r="AH29" i="88"/>
  <c r="AF29" i="88"/>
  <c r="AD29" i="88"/>
  <c r="AB29" i="88"/>
  <c r="Z29" i="88"/>
  <c r="X29" i="88"/>
  <c r="V29" i="88"/>
  <c r="T29" i="88"/>
  <c r="R29" i="88"/>
  <c r="P29" i="88"/>
  <c r="N29" i="88"/>
  <c r="K29" i="88"/>
  <c r="I29" i="88"/>
  <c r="G29" i="88"/>
  <c r="AH19" i="88"/>
  <c r="AF19" i="88"/>
  <c r="AD19" i="88"/>
  <c r="AB19" i="88"/>
  <c r="Z19" i="88"/>
  <c r="X19" i="88"/>
  <c r="V19" i="88"/>
  <c r="T19" i="88"/>
  <c r="R19" i="88"/>
  <c r="P19" i="88"/>
  <c r="N19" i="88"/>
  <c r="K19" i="88"/>
  <c r="I19" i="88"/>
  <c r="G19" i="88"/>
  <c r="AH62" i="88"/>
  <c r="AF62" i="88"/>
  <c r="AD62" i="88"/>
  <c r="AB62" i="88"/>
  <c r="Z62" i="88"/>
  <c r="X62" i="88"/>
  <c r="V62" i="88"/>
  <c r="T62" i="88"/>
  <c r="R62" i="88"/>
  <c r="P62" i="88"/>
  <c r="N62" i="88"/>
  <c r="K62" i="88"/>
  <c r="I62" i="88"/>
  <c r="G62" i="88"/>
  <c r="AH36" i="88"/>
  <c r="AF36" i="88"/>
  <c r="AD36" i="88"/>
  <c r="AB36" i="88"/>
  <c r="Z36" i="88"/>
  <c r="X36" i="88"/>
  <c r="V36" i="88"/>
  <c r="T36" i="88"/>
  <c r="R36" i="88"/>
  <c r="P36" i="88"/>
  <c r="N36" i="88"/>
  <c r="K36" i="88"/>
  <c r="I36" i="88"/>
  <c r="G36" i="88"/>
  <c r="AH48" i="88"/>
  <c r="AF48" i="88"/>
  <c r="AD48" i="88"/>
  <c r="AB48" i="88"/>
  <c r="Z48" i="88"/>
  <c r="X48" i="88"/>
  <c r="V48" i="88"/>
  <c r="T48" i="88"/>
  <c r="R48" i="88"/>
  <c r="P48" i="88"/>
  <c r="N48" i="88"/>
  <c r="K48" i="88"/>
  <c r="I48" i="88"/>
  <c r="G48" i="88"/>
  <c r="AH55" i="88"/>
  <c r="AF55" i="88"/>
  <c r="AD55" i="88"/>
  <c r="AB55" i="88"/>
  <c r="Z55" i="88"/>
  <c r="X55" i="88"/>
  <c r="V55" i="88"/>
  <c r="T55" i="88"/>
  <c r="R55" i="88"/>
  <c r="P55" i="88"/>
  <c r="N55" i="88"/>
  <c r="K55" i="88"/>
  <c r="I55" i="88"/>
  <c r="G55" i="88"/>
  <c r="AH18" i="88"/>
  <c r="AF18" i="88"/>
  <c r="AD18" i="88"/>
  <c r="AB18" i="88"/>
  <c r="Z18" i="88"/>
  <c r="X18" i="88"/>
  <c r="V18" i="88"/>
  <c r="T18" i="88"/>
  <c r="R18" i="88"/>
  <c r="P18" i="88"/>
  <c r="N18" i="88"/>
  <c r="K18" i="88"/>
  <c r="I18" i="88"/>
  <c r="G18" i="88"/>
  <c r="AH113" i="87"/>
  <c r="AF113" i="87"/>
  <c r="AD113" i="87"/>
  <c r="AB113" i="87"/>
  <c r="Z113" i="87"/>
  <c r="X113" i="87"/>
  <c r="V113" i="87"/>
  <c r="T113" i="87"/>
  <c r="R113" i="87"/>
  <c r="P113" i="87"/>
  <c r="N113" i="87"/>
  <c r="K113" i="87"/>
  <c r="I113" i="87"/>
  <c r="G113" i="87"/>
  <c r="AI113" i="87" s="1"/>
  <c r="AH112" i="87"/>
  <c r="AF112" i="87"/>
  <c r="AD112" i="87"/>
  <c r="AB112" i="87"/>
  <c r="Z112" i="87"/>
  <c r="X112" i="87"/>
  <c r="V112" i="87"/>
  <c r="T112" i="87"/>
  <c r="R112" i="87"/>
  <c r="P112" i="87"/>
  <c r="N112" i="87"/>
  <c r="K112" i="87"/>
  <c r="I112" i="87"/>
  <c r="AH111" i="87"/>
  <c r="AF111" i="87"/>
  <c r="AD111" i="87"/>
  <c r="AB111" i="87"/>
  <c r="Z111" i="87"/>
  <c r="X111" i="87"/>
  <c r="V111" i="87"/>
  <c r="T111" i="87"/>
  <c r="R111" i="87"/>
  <c r="P111" i="87"/>
  <c r="N111" i="87"/>
  <c r="K111" i="87"/>
  <c r="I111" i="87"/>
  <c r="AH110" i="87"/>
  <c r="AF110" i="87"/>
  <c r="AD110" i="87"/>
  <c r="AB110" i="87"/>
  <c r="Z110" i="87"/>
  <c r="X110" i="87"/>
  <c r="V110" i="87"/>
  <c r="T110" i="87"/>
  <c r="R110" i="87"/>
  <c r="P110" i="87"/>
  <c r="N110" i="87"/>
  <c r="K110" i="87"/>
  <c r="AI110" i="87" s="1"/>
  <c r="I110" i="87"/>
  <c r="AH109" i="87"/>
  <c r="AF109" i="87"/>
  <c r="AD109" i="87"/>
  <c r="AB109" i="87"/>
  <c r="Z109" i="87"/>
  <c r="X109" i="87"/>
  <c r="V109" i="87"/>
  <c r="T109" i="87"/>
  <c r="R109" i="87"/>
  <c r="P109" i="87"/>
  <c r="N109" i="87"/>
  <c r="K109" i="87"/>
  <c r="I109" i="87"/>
  <c r="AH108" i="87"/>
  <c r="AF108" i="87"/>
  <c r="AD108" i="87"/>
  <c r="AB108" i="87"/>
  <c r="Z108" i="87"/>
  <c r="X108" i="87"/>
  <c r="V108" i="87"/>
  <c r="T108" i="87"/>
  <c r="R108" i="87"/>
  <c r="P108" i="87"/>
  <c r="N108" i="87"/>
  <c r="K108" i="87"/>
  <c r="AI108" i="87" s="1"/>
  <c r="I108" i="87"/>
  <c r="AH107" i="87"/>
  <c r="AF107" i="87"/>
  <c r="AD107" i="87"/>
  <c r="AB107" i="87"/>
  <c r="Z107" i="87"/>
  <c r="X107" i="87"/>
  <c r="V107" i="87"/>
  <c r="T107" i="87"/>
  <c r="R107" i="87"/>
  <c r="P107" i="87"/>
  <c r="N107" i="87"/>
  <c r="K107" i="87"/>
  <c r="I107" i="87"/>
  <c r="AH106" i="87"/>
  <c r="AF106" i="87"/>
  <c r="AD106" i="87"/>
  <c r="AB106" i="87"/>
  <c r="Z106" i="87"/>
  <c r="X106" i="87"/>
  <c r="V106" i="87"/>
  <c r="T106" i="87"/>
  <c r="R106" i="87"/>
  <c r="P106" i="87"/>
  <c r="N106" i="87"/>
  <c r="K106" i="87"/>
  <c r="AI106" i="87" s="1"/>
  <c r="I106" i="87"/>
  <c r="AH105" i="87"/>
  <c r="AF105" i="87"/>
  <c r="AD105" i="87"/>
  <c r="AB105" i="87"/>
  <c r="Z105" i="87"/>
  <c r="X105" i="87"/>
  <c r="V105" i="87"/>
  <c r="T105" i="87"/>
  <c r="R105" i="87"/>
  <c r="P105" i="87"/>
  <c r="N105" i="87"/>
  <c r="K105" i="87"/>
  <c r="I105" i="87"/>
  <c r="AH104" i="87"/>
  <c r="AF104" i="87"/>
  <c r="AD104" i="87"/>
  <c r="AB104" i="87"/>
  <c r="Z104" i="87"/>
  <c r="X104" i="87"/>
  <c r="V104" i="87"/>
  <c r="T104" i="87"/>
  <c r="R104" i="87"/>
  <c r="P104" i="87"/>
  <c r="N104" i="87"/>
  <c r="K104" i="87"/>
  <c r="AI104" i="87" s="1"/>
  <c r="I104" i="87"/>
  <c r="AH103" i="87"/>
  <c r="AF103" i="87"/>
  <c r="AD103" i="87"/>
  <c r="AB103" i="87"/>
  <c r="Z103" i="87"/>
  <c r="X103" i="87"/>
  <c r="V103" i="87"/>
  <c r="T103" i="87"/>
  <c r="R103" i="87"/>
  <c r="P103" i="87"/>
  <c r="N103" i="87"/>
  <c r="K103" i="87"/>
  <c r="I103" i="87"/>
  <c r="AH102" i="87"/>
  <c r="AF102" i="87"/>
  <c r="AD102" i="87"/>
  <c r="AB102" i="87"/>
  <c r="Z102" i="87"/>
  <c r="X102" i="87"/>
  <c r="V102" i="87"/>
  <c r="T102" i="87"/>
  <c r="R102" i="87"/>
  <c r="P102" i="87"/>
  <c r="N102" i="87"/>
  <c r="K102" i="87"/>
  <c r="AI102" i="87" s="1"/>
  <c r="I102" i="87"/>
  <c r="AH101" i="87"/>
  <c r="AF101" i="87"/>
  <c r="AD101" i="87"/>
  <c r="AB101" i="87"/>
  <c r="Z101" i="87"/>
  <c r="X101" i="87"/>
  <c r="V101" i="87"/>
  <c r="T101" i="87"/>
  <c r="R101" i="87"/>
  <c r="P101" i="87"/>
  <c r="N101" i="87"/>
  <c r="K101" i="87"/>
  <c r="I101" i="87"/>
  <c r="AH100" i="87"/>
  <c r="AF100" i="87"/>
  <c r="AD100" i="87"/>
  <c r="AB100" i="87"/>
  <c r="Z100" i="87"/>
  <c r="X100" i="87"/>
  <c r="V100" i="87"/>
  <c r="T100" i="87"/>
  <c r="R100" i="87"/>
  <c r="P100" i="87"/>
  <c r="N100" i="87"/>
  <c r="K100" i="87"/>
  <c r="AI100" i="87" s="1"/>
  <c r="I100" i="87"/>
  <c r="AH99" i="87"/>
  <c r="AF99" i="87"/>
  <c r="AD99" i="87"/>
  <c r="AB99" i="87"/>
  <c r="Z99" i="87"/>
  <c r="X99" i="87"/>
  <c r="V99" i="87"/>
  <c r="T99" i="87"/>
  <c r="R99" i="87"/>
  <c r="P99" i="87"/>
  <c r="N99" i="87"/>
  <c r="K99" i="87"/>
  <c r="I99" i="87"/>
  <c r="G99" i="87"/>
  <c r="AH98" i="87"/>
  <c r="AF98" i="87"/>
  <c r="AD98" i="87"/>
  <c r="AB98" i="87"/>
  <c r="Z98" i="87"/>
  <c r="X98" i="87"/>
  <c r="V98" i="87"/>
  <c r="T98" i="87"/>
  <c r="R98" i="87"/>
  <c r="P98" i="87"/>
  <c r="N98" i="87"/>
  <c r="K98" i="87"/>
  <c r="I98" i="87"/>
  <c r="G98" i="87"/>
  <c r="AH97" i="87"/>
  <c r="AF97" i="87"/>
  <c r="AD97" i="87"/>
  <c r="AB97" i="87"/>
  <c r="Z97" i="87"/>
  <c r="X97" i="87"/>
  <c r="V97" i="87"/>
  <c r="T97" i="87"/>
  <c r="R97" i="87"/>
  <c r="P97" i="87"/>
  <c r="N97" i="87"/>
  <c r="K97" i="87"/>
  <c r="I97" i="87"/>
  <c r="G97" i="87"/>
  <c r="AH81" i="87"/>
  <c r="AF81" i="87"/>
  <c r="AD81" i="87"/>
  <c r="AB81" i="87"/>
  <c r="Z81" i="87"/>
  <c r="X81" i="87"/>
  <c r="V81" i="87"/>
  <c r="T81" i="87"/>
  <c r="R81" i="87"/>
  <c r="P81" i="87"/>
  <c r="N81" i="87"/>
  <c r="K81" i="87"/>
  <c r="I81" i="87"/>
  <c r="G81" i="87"/>
  <c r="AH96" i="87"/>
  <c r="AF96" i="87"/>
  <c r="AD96" i="87"/>
  <c r="AB96" i="87"/>
  <c r="Z96" i="87"/>
  <c r="X96" i="87"/>
  <c r="V96" i="87"/>
  <c r="T96" i="87"/>
  <c r="R96" i="87"/>
  <c r="P96" i="87"/>
  <c r="N96" i="87"/>
  <c r="K96" i="87"/>
  <c r="I96" i="87"/>
  <c r="G96" i="87"/>
  <c r="AH80" i="87"/>
  <c r="AF80" i="87"/>
  <c r="AD80" i="87"/>
  <c r="AB80" i="87"/>
  <c r="Z80" i="87"/>
  <c r="X80" i="87"/>
  <c r="V80" i="87"/>
  <c r="T80" i="87"/>
  <c r="R80" i="87"/>
  <c r="P80" i="87"/>
  <c r="N80" i="87"/>
  <c r="K80" i="87"/>
  <c r="I80" i="87"/>
  <c r="G80" i="87"/>
  <c r="AH68" i="87"/>
  <c r="AF68" i="87"/>
  <c r="AD68" i="87"/>
  <c r="AB68" i="87"/>
  <c r="Z68" i="87"/>
  <c r="X68" i="87"/>
  <c r="V68" i="87"/>
  <c r="T68" i="87"/>
  <c r="R68" i="87"/>
  <c r="P68" i="87"/>
  <c r="N68" i="87"/>
  <c r="K68" i="87"/>
  <c r="I68" i="87"/>
  <c r="G68" i="87"/>
  <c r="AH33" i="87"/>
  <c r="AF33" i="87"/>
  <c r="AD33" i="87"/>
  <c r="AB33" i="87"/>
  <c r="Z33" i="87"/>
  <c r="X33" i="87"/>
  <c r="V33" i="87"/>
  <c r="T33" i="87"/>
  <c r="R33" i="87"/>
  <c r="P33" i="87"/>
  <c r="N33" i="87"/>
  <c r="K33" i="87"/>
  <c r="I33" i="87"/>
  <c r="G33" i="87"/>
  <c r="AH79" i="87"/>
  <c r="AF79" i="87"/>
  <c r="AD79" i="87"/>
  <c r="AB79" i="87"/>
  <c r="Z79" i="87"/>
  <c r="X79" i="87"/>
  <c r="V79" i="87"/>
  <c r="T79" i="87"/>
  <c r="R79" i="87"/>
  <c r="P79" i="87"/>
  <c r="N79" i="87"/>
  <c r="K79" i="87"/>
  <c r="I79" i="87"/>
  <c r="G79" i="87"/>
  <c r="AH67" i="87"/>
  <c r="AF67" i="87"/>
  <c r="AD67" i="87"/>
  <c r="AB67" i="87"/>
  <c r="Z67" i="87"/>
  <c r="X67" i="87"/>
  <c r="V67" i="87"/>
  <c r="T67" i="87"/>
  <c r="R67" i="87"/>
  <c r="P67" i="87"/>
  <c r="N67" i="87"/>
  <c r="K67" i="87"/>
  <c r="I67" i="87"/>
  <c r="G67" i="87"/>
  <c r="AH52" i="87"/>
  <c r="AF52" i="87"/>
  <c r="AD52" i="87"/>
  <c r="AB52" i="87"/>
  <c r="Z52" i="87"/>
  <c r="X52" i="87"/>
  <c r="V52" i="87"/>
  <c r="T52" i="87"/>
  <c r="R52" i="87"/>
  <c r="P52" i="87"/>
  <c r="N52" i="87"/>
  <c r="K52" i="87"/>
  <c r="I52" i="87"/>
  <c r="G52" i="87"/>
  <c r="AH66" i="87"/>
  <c r="AF66" i="87"/>
  <c r="AD66" i="87"/>
  <c r="AB66" i="87"/>
  <c r="Z66" i="87"/>
  <c r="X66" i="87"/>
  <c r="V66" i="87"/>
  <c r="T66" i="87"/>
  <c r="R66" i="87"/>
  <c r="P66" i="87"/>
  <c r="N66" i="87"/>
  <c r="K66" i="87"/>
  <c r="I66" i="87"/>
  <c r="G66" i="87"/>
  <c r="AH65" i="87"/>
  <c r="AF65" i="87"/>
  <c r="AD65" i="87"/>
  <c r="AB65" i="87"/>
  <c r="Z65" i="87"/>
  <c r="X65" i="87"/>
  <c r="V65" i="87"/>
  <c r="T65" i="87"/>
  <c r="R65" i="87"/>
  <c r="P65" i="87"/>
  <c r="N65" i="87"/>
  <c r="K65" i="87"/>
  <c r="I65" i="87"/>
  <c r="G65" i="87"/>
  <c r="AH51" i="87"/>
  <c r="AF51" i="87"/>
  <c r="AD51" i="87"/>
  <c r="AB51" i="87"/>
  <c r="Z51" i="87"/>
  <c r="X51" i="87"/>
  <c r="V51" i="87"/>
  <c r="T51" i="87"/>
  <c r="R51" i="87"/>
  <c r="P51" i="87"/>
  <c r="N51" i="87"/>
  <c r="K51" i="87"/>
  <c r="I51" i="87"/>
  <c r="G51" i="87"/>
  <c r="AH32" i="87"/>
  <c r="AF32" i="87"/>
  <c r="AD32" i="87"/>
  <c r="AB32" i="87"/>
  <c r="Z32" i="87"/>
  <c r="X32" i="87"/>
  <c r="V32" i="87"/>
  <c r="T32" i="87"/>
  <c r="R32" i="87"/>
  <c r="P32" i="87"/>
  <c r="N32" i="87"/>
  <c r="K32" i="87"/>
  <c r="I32" i="87"/>
  <c r="G32" i="87"/>
  <c r="AH78" i="87"/>
  <c r="AF78" i="87"/>
  <c r="AD78" i="87"/>
  <c r="AB78" i="87"/>
  <c r="Z78" i="87"/>
  <c r="X78" i="87"/>
  <c r="V78" i="87"/>
  <c r="T78" i="87"/>
  <c r="R78" i="87"/>
  <c r="P78" i="87"/>
  <c r="N78" i="87"/>
  <c r="K78" i="87"/>
  <c r="I78" i="87"/>
  <c r="G78" i="87"/>
  <c r="AH27" i="87"/>
  <c r="AF27" i="87"/>
  <c r="AD27" i="87"/>
  <c r="AB27" i="87"/>
  <c r="Z27" i="87"/>
  <c r="X27" i="87"/>
  <c r="V27" i="87"/>
  <c r="T27" i="87"/>
  <c r="R27" i="87"/>
  <c r="P27" i="87"/>
  <c r="N27" i="87"/>
  <c r="K27" i="87"/>
  <c r="I27" i="87"/>
  <c r="G27" i="87"/>
  <c r="AH26" i="87"/>
  <c r="AF26" i="87"/>
  <c r="AD26" i="87"/>
  <c r="AB26" i="87"/>
  <c r="Z26" i="87"/>
  <c r="X26" i="87"/>
  <c r="V26" i="87"/>
  <c r="T26" i="87"/>
  <c r="R26" i="87"/>
  <c r="P26" i="87"/>
  <c r="N26" i="87"/>
  <c r="K26" i="87"/>
  <c r="I26" i="87"/>
  <c r="G26" i="87"/>
  <c r="AH95" i="87"/>
  <c r="AF95" i="87"/>
  <c r="AD95" i="87"/>
  <c r="AB95" i="87"/>
  <c r="Z95" i="87"/>
  <c r="X95" i="87"/>
  <c r="V95" i="87"/>
  <c r="T95" i="87"/>
  <c r="R95" i="87"/>
  <c r="P95" i="87"/>
  <c r="N95" i="87"/>
  <c r="K95" i="87"/>
  <c r="I95" i="87"/>
  <c r="G95" i="87"/>
  <c r="AH64" i="87"/>
  <c r="AF64" i="87"/>
  <c r="AD64" i="87"/>
  <c r="AB64" i="87"/>
  <c r="Z64" i="87"/>
  <c r="X64" i="87"/>
  <c r="V64" i="87"/>
  <c r="T64" i="87"/>
  <c r="R64" i="87"/>
  <c r="P64" i="87"/>
  <c r="N64" i="87"/>
  <c r="K64" i="87"/>
  <c r="I64" i="87"/>
  <c r="G64" i="87"/>
  <c r="AH50" i="87"/>
  <c r="AF50" i="87"/>
  <c r="AD50" i="87"/>
  <c r="AB50" i="87"/>
  <c r="Z50" i="87"/>
  <c r="X50" i="87"/>
  <c r="V50" i="87"/>
  <c r="T50" i="87"/>
  <c r="R50" i="87"/>
  <c r="P50" i="87"/>
  <c r="N50" i="87"/>
  <c r="K50" i="87"/>
  <c r="I50" i="87"/>
  <c r="G50" i="87"/>
  <c r="AH11" i="87"/>
  <c r="AF11" i="87"/>
  <c r="AD11" i="87"/>
  <c r="AB11" i="87"/>
  <c r="Z11" i="87"/>
  <c r="X11" i="87"/>
  <c r="V11" i="87"/>
  <c r="T11" i="87"/>
  <c r="R11" i="87"/>
  <c r="P11" i="87"/>
  <c r="N11" i="87"/>
  <c r="K11" i="87"/>
  <c r="I11" i="87"/>
  <c r="G11" i="87"/>
  <c r="AH49" i="87"/>
  <c r="AF49" i="87"/>
  <c r="AD49" i="87"/>
  <c r="AB49" i="87"/>
  <c r="Z49" i="87"/>
  <c r="X49" i="87"/>
  <c r="V49" i="87"/>
  <c r="T49" i="87"/>
  <c r="R49" i="87"/>
  <c r="P49" i="87"/>
  <c r="N49" i="87"/>
  <c r="K49" i="87"/>
  <c r="I49" i="87"/>
  <c r="G49" i="87"/>
  <c r="AH77" i="87"/>
  <c r="AF77" i="87"/>
  <c r="AD77" i="87"/>
  <c r="AB77" i="87"/>
  <c r="Z77" i="87"/>
  <c r="X77" i="87"/>
  <c r="V77" i="87"/>
  <c r="T77" i="87"/>
  <c r="R77" i="87"/>
  <c r="P77" i="87"/>
  <c r="N77" i="87"/>
  <c r="K77" i="87"/>
  <c r="I77" i="87"/>
  <c r="G77" i="87"/>
  <c r="AH76" i="87"/>
  <c r="AF76" i="87"/>
  <c r="AD76" i="87"/>
  <c r="AB76" i="87"/>
  <c r="Z76" i="87"/>
  <c r="X76" i="87"/>
  <c r="V76" i="87"/>
  <c r="T76" i="87"/>
  <c r="R76" i="87"/>
  <c r="P76" i="87"/>
  <c r="N76" i="87"/>
  <c r="K76" i="87"/>
  <c r="I76" i="87"/>
  <c r="G76" i="87"/>
  <c r="AH75" i="87"/>
  <c r="AF75" i="87"/>
  <c r="AD75" i="87"/>
  <c r="AB75" i="87"/>
  <c r="Z75" i="87"/>
  <c r="X75" i="87"/>
  <c r="V75" i="87"/>
  <c r="T75" i="87"/>
  <c r="R75" i="87"/>
  <c r="P75" i="87"/>
  <c r="N75" i="87"/>
  <c r="K75" i="87"/>
  <c r="I75" i="87"/>
  <c r="G75" i="87"/>
  <c r="AH74" i="87"/>
  <c r="AF74" i="87"/>
  <c r="AD74" i="87"/>
  <c r="AB74" i="87"/>
  <c r="Z74" i="87"/>
  <c r="X74" i="87"/>
  <c r="V74" i="87"/>
  <c r="T74" i="87"/>
  <c r="R74" i="87"/>
  <c r="P74" i="87"/>
  <c r="N74" i="87"/>
  <c r="K74" i="87"/>
  <c r="I74" i="87"/>
  <c r="G74" i="87"/>
  <c r="AH92" i="87"/>
  <c r="AF92" i="87"/>
  <c r="AD92" i="87"/>
  <c r="AB92" i="87"/>
  <c r="Z92" i="87"/>
  <c r="X92" i="87"/>
  <c r="V92" i="87"/>
  <c r="T92" i="87"/>
  <c r="R92" i="87"/>
  <c r="P92" i="87"/>
  <c r="N92" i="87"/>
  <c r="K92" i="87"/>
  <c r="I92" i="87"/>
  <c r="G92" i="87"/>
  <c r="AH73" i="87"/>
  <c r="AF73" i="87"/>
  <c r="AD73" i="87"/>
  <c r="AB73" i="87"/>
  <c r="Z73" i="87"/>
  <c r="X73" i="87"/>
  <c r="V73" i="87"/>
  <c r="T73" i="87"/>
  <c r="R73" i="87"/>
  <c r="P73" i="87"/>
  <c r="N73" i="87"/>
  <c r="K73" i="87"/>
  <c r="I73" i="87"/>
  <c r="G73" i="87"/>
  <c r="AH94" i="87"/>
  <c r="AF94" i="87"/>
  <c r="AD94" i="87"/>
  <c r="AB94" i="87"/>
  <c r="Z94" i="87"/>
  <c r="X94" i="87"/>
  <c r="V94" i="87"/>
  <c r="T94" i="87"/>
  <c r="R94" i="87"/>
  <c r="P94" i="87"/>
  <c r="N94" i="87"/>
  <c r="K94" i="87"/>
  <c r="I94" i="87"/>
  <c r="G94" i="87"/>
  <c r="AH72" i="87"/>
  <c r="AF72" i="87"/>
  <c r="AD72" i="87"/>
  <c r="AB72" i="87"/>
  <c r="Z72" i="87"/>
  <c r="X72" i="87"/>
  <c r="V72" i="87"/>
  <c r="T72" i="87"/>
  <c r="R72" i="87"/>
  <c r="P72" i="87"/>
  <c r="N72" i="87"/>
  <c r="K72" i="87"/>
  <c r="I72" i="87"/>
  <c r="G72" i="87"/>
  <c r="AH91" i="87"/>
  <c r="AF91" i="87"/>
  <c r="AD91" i="87"/>
  <c r="AB91" i="87"/>
  <c r="Z91" i="87"/>
  <c r="X91" i="87"/>
  <c r="V91" i="87"/>
  <c r="T91" i="87"/>
  <c r="R91" i="87"/>
  <c r="P91" i="87"/>
  <c r="N91" i="87"/>
  <c r="K91" i="87"/>
  <c r="I91" i="87"/>
  <c r="G91" i="87"/>
  <c r="AH90" i="87"/>
  <c r="AF90" i="87"/>
  <c r="AD90" i="87"/>
  <c r="AB90" i="87"/>
  <c r="Z90" i="87"/>
  <c r="X90" i="87"/>
  <c r="V90" i="87"/>
  <c r="T90" i="87"/>
  <c r="R90" i="87"/>
  <c r="P90" i="87"/>
  <c r="N90" i="87"/>
  <c r="K90" i="87"/>
  <c r="I90" i="87"/>
  <c r="G90" i="87"/>
  <c r="AH63" i="87"/>
  <c r="AF63" i="87"/>
  <c r="AD63" i="87"/>
  <c r="AB63" i="87"/>
  <c r="Z63" i="87"/>
  <c r="X63" i="87"/>
  <c r="V63" i="87"/>
  <c r="T63" i="87"/>
  <c r="R63" i="87"/>
  <c r="P63" i="87"/>
  <c r="N63" i="87"/>
  <c r="K63" i="87"/>
  <c r="I63" i="87"/>
  <c r="G63" i="87"/>
  <c r="AH62" i="87"/>
  <c r="AF62" i="87"/>
  <c r="AD62" i="87"/>
  <c r="AB62" i="87"/>
  <c r="Z62" i="87"/>
  <c r="X62" i="87"/>
  <c r="V62" i="87"/>
  <c r="T62" i="87"/>
  <c r="R62" i="87"/>
  <c r="P62" i="87"/>
  <c r="N62" i="87"/>
  <c r="K62" i="87"/>
  <c r="I62" i="87"/>
  <c r="G62" i="87"/>
  <c r="AH25" i="87"/>
  <c r="AF25" i="87"/>
  <c r="AD25" i="87"/>
  <c r="AB25" i="87"/>
  <c r="Z25" i="87"/>
  <c r="X25" i="87"/>
  <c r="V25" i="87"/>
  <c r="T25" i="87"/>
  <c r="R25" i="87"/>
  <c r="P25" i="87"/>
  <c r="N25" i="87"/>
  <c r="K25" i="87"/>
  <c r="I25" i="87"/>
  <c r="G25" i="87"/>
  <c r="AH48" i="87"/>
  <c r="AF48" i="87"/>
  <c r="AD48" i="87"/>
  <c r="AB48" i="87"/>
  <c r="Z48" i="87"/>
  <c r="X48" i="87"/>
  <c r="V48" i="87"/>
  <c r="T48" i="87"/>
  <c r="R48" i="87"/>
  <c r="P48" i="87"/>
  <c r="N48" i="87"/>
  <c r="K48" i="87"/>
  <c r="I48" i="87"/>
  <c r="G48" i="87"/>
  <c r="AH89" i="87"/>
  <c r="AF89" i="87"/>
  <c r="AD89" i="87"/>
  <c r="AB89" i="87"/>
  <c r="Z89" i="87"/>
  <c r="X89" i="87"/>
  <c r="V89" i="87"/>
  <c r="T89" i="87"/>
  <c r="R89" i="87"/>
  <c r="P89" i="87"/>
  <c r="N89" i="87"/>
  <c r="K89" i="87"/>
  <c r="I89" i="87"/>
  <c r="G89" i="87"/>
  <c r="AH47" i="87"/>
  <c r="AF47" i="87"/>
  <c r="AD47" i="87"/>
  <c r="AB47" i="87"/>
  <c r="Z47" i="87"/>
  <c r="X47" i="87"/>
  <c r="V47" i="87"/>
  <c r="T47" i="87"/>
  <c r="R47" i="87"/>
  <c r="P47" i="87"/>
  <c r="N47" i="87"/>
  <c r="K47" i="87"/>
  <c r="I47" i="87"/>
  <c r="G47" i="87"/>
  <c r="AH61" i="87"/>
  <c r="AF61" i="87"/>
  <c r="AD61" i="87"/>
  <c r="AB61" i="87"/>
  <c r="Z61" i="87"/>
  <c r="X61" i="87"/>
  <c r="V61" i="87"/>
  <c r="T61" i="87"/>
  <c r="R61" i="87"/>
  <c r="P61" i="87"/>
  <c r="N61" i="87"/>
  <c r="K61" i="87"/>
  <c r="I61" i="87"/>
  <c r="G61" i="87"/>
  <c r="AH24" i="87"/>
  <c r="AF24" i="87"/>
  <c r="AD24" i="87"/>
  <c r="AB24" i="87"/>
  <c r="Z24" i="87"/>
  <c r="X24" i="87"/>
  <c r="V24" i="87"/>
  <c r="T24" i="87"/>
  <c r="R24" i="87"/>
  <c r="P24" i="87"/>
  <c r="N24" i="87"/>
  <c r="K24" i="87"/>
  <c r="I24" i="87"/>
  <c r="G24" i="87"/>
  <c r="AH46" i="87"/>
  <c r="AF46" i="87"/>
  <c r="AD46" i="87"/>
  <c r="AB46" i="87"/>
  <c r="Z46" i="87"/>
  <c r="X46" i="87"/>
  <c r="V46" i="87"/>
  <c r="T46" i="87"/>
  <c r="R46" i="87"/>
  <c r="P46" i="87"/>
  <c r="N46" i="87"/>
  <c r="K46" i="87"/>
  <c r="I46" i="87"/>
  <c r="G46" i="87"/>
  <c r="AH45" i="87"/>
  <c r="AF45" i="87"/>
  <c r="AD45" i="87"/>
  <c r="AB45" i="87"/>
  <c r="Z45" i="87"/>
  <c r="X45" i="87"/>
  <c r="V45" i="87"/>
  <c r="T45" i="87"/>
  <c r="R45" i="87"/>
  <c r="P45" i="87"/>
  <c r="N45" i="87"/>
  <c r="K45" i="87"/>
  <c r="I45" i="87"/>
  <c r="G45" i="87"/>
  <c r="AH44" i="87"/>
  <c r="AF44" i="87"/>
  <c r="AD44" i="87"/>
  <c r="AB44" i="87"/>
  <c r="Z44" i="87"/>
  <c r="X44" i="87"/>
  <c r="V44" i="87"/>
  <c r="T44" i="87"/>
  <c r="R44" i="87"/>
  <c r="P44" i="87"/>
  <c r="N44" i="87"/>
  <c r="K44" i="87"/>
  <c r="I44" i="87"/>
  <c r="G44" i="87"/>
  <c r="AH71" i="87"/>
  <c r="AF71" i="87"/>
  <c r="AD71" i="87"/>
  <c r="AB71" i="87"/>
  <c r="Z71" i="87"/>
  <c r="X71" i="87"/>
  <c r="V71" i="87"/>
  <c r="T71" i="87"/>
  <c r="R71" i="87"/>
  <c r="P71" i="87"/>
  <c r="N71" i="87"/>
  <c r="K71" i="87"/>
  <c r="I71" i="87"/>
  <c r="G71" i="87"/>
  <c r="AH43" i="87"/>
  <c r="AF43" i="87"/>
  <c r="AD43" i="87"/>
  <c r="AB43" i="87"/>
  <c r="Z43" i="87"/>
  <c r="X43" i="87"/>
  <c r="V43" i="87"/>
  <c r="T43" i="87"/>
  <c r="R43" i="87"/>
  <c r="P43" i="87"/>
  <c r="N43" i="87"/>
  <c r="K43" i="87"/>
  <c r="I43" i="87"/>
  <c r="G43" i="87"/>
  <c r="AH42" i="87"/>
  <c r="AF42" i="87"/>
  <c r="AD42" i="87"/>
  <c r="AB42" i="87"/>
  <c r="Z42" i="87"/>
  <c r="X42" i="87"/>
  <c r="V42" i="87"/>
  <c r="T42" i="87"/>
  <c r="R42" i="87"/>
  <c r="P42" i="87"/>
  <c r="N42" i="87"/>
  <c r="K42" i="87"/>
  <c r="I42" i="87"/>
  <c r="G42" i="87"/>
  <c r="AH41" i="87"/>
  <c r="AF41" i="87"/>
  <c r="AD41" i="87"/>
  <c r="AB41" i="87"/>
  <c r="Z41" i="87"/>
  <c r="X41" i="87"/>
  <c r="V41" i="87"/>
  <c r="T41" i="87"/>
  <c r="R41" i="87"/>
  <c r="P41" i="87"/>
  <c r="N41" i="87"/>
  <c r="K41" i="87"/>
  <c r="I41" i="87"/>
  <c r="G41" i="87"/>
  <c r="AH40" i="87"/>
  <c r="AF40" i="87"/>
  <c r="AD40" i="87"/>
  <c r="AB40" i="87"/>
  <c r="Z40" i="87"/>
  <c r="X40" i="87"/>
  <c r="V40" i="87"/>
  <c r="T40" i="87"/>
  <c r="R40" i="87"/>
  <c r="P40" i="87"/>
  <c r="N40" i="87"/>
  <c r="K40" i="87"/>
  <c r="I40" i="87"/>
  <c r="G40" i="87"/>
  <c r="AH70" i="87"/>
  <c r="AF70" i="87"/>
  <c r="AD70" i="87"/>
  <c r="AB70" i="87"/>
  <c r="Z70" i="87"/>
  <c r="X70" i="87"/>
  <c r="V70" i="87"/>
  <c r="T70" i="87"/>
  <c r="R70" i="87"/>
  <c r="P70" i="87"/>
  <c r="N70" i="87"/>
  <c r="K70" i="87"/>
  <c r="I70" i="87"/>
  <c r="G70" i="87"/>
  <c r="AH5" i="87"/>
  <c r="AF5" i="87"/>
  <c r="AD5" i="87"/>
  <c r="AB5" i="87"/>
  <c r="Z5" i="87"/>
  <c r="X5" i="87"/>
  <c r="V5" i="87"/>
  <c r="T5" i="87"/>
  <c r="R5" i="87"/>
  <c r="P5" i="87"/>
  <c r="N5" i="87"/>
  <c r="K5" i="87"/>
  <c r="I5" i="87"/>
  <c r="G5" i="87"/>
  <c r="AH39" i="87"/>
  <c r="AF39" i="87"/>
  <c r="AD39" i="87"/>
  <c r="AB39" i="87"/>
  <c r="Z39" i="87"/>
  <c r="X39" i="87"/>
  <c r="V39" i="87"/>
  <c r="T39" i="87"/>
  <c r="R39" i="87"/>
  <c r="P39" i="87"/>
  <c r="N39" i="87"/>
  <c r="K39" i="87"/>
  <c r="I39" i="87"/>
  <c r="G39" i="87"/>
  <c r="AH10" i="87"/>
  <c r="AF10" i="87"/>
  <c r="AD10" i="87"/>
  <c r="AB10" i="87"/>
  <c r="Z10" i="87"/>
  <c r="X10" i="87"/>
  <c r="V10" i="87"/>
  <c r="T10" i="87"/>
  <c r="R10" i="87"/>
  <c r="P10" i="87"/>
  <c r="N10" i="87"/>
  <c r="K10" i="87"/>
  <c r="I10" i="87"/>
  <c r="G10" i="87"/>
  <c r="AH23" i="87"/>
  <c r="AF23" i="87"/>
  <c r="AD23" i="87"/>
  <c r="AB23" i="87"/>
  <c r="Z23" i="87"/>
  <c r="X23" i="87"/>
  <c r="V23" i="87"/>
  <c r="T23" i="87"/>
  <c r="R23" i="87"/>
  <c r="P23" i="87"/>
  <c r="N23" i="87"/>
  <c r="K23" i="87"/>
  <c r="I23" i="87"/>
  <c r="G23" i="87"/>
  <c r="AH31" i="87"/>
  <c r="AF31" i="87"/>
  <c r="AD31" i="87"/>
  <c r="AB31" i="87"/>
  <c r="Z31" i="87"/>
  <c r="X31" i="87"/>
  <c r="V31" i="87"/>
  <c r="T31" i="87"/>
  <c r="R31" i="87"/>
  <c r="P31" i="87"/>
  <c r="N31" i="87"/>
  <c r="K31" i="87"/>
  <c r="I31" i="87"/>
  <c r="G31" i="87"/>
  <c r="AH60" i="87"/>
  <c r="AF60" i="87"/>
  <c r="AD60" i="87"/>
  <c r="AB60" i="87"/>
  <c r="Z60" i="87"/>
  <c r="X60" i="87"/>
  <c r="V60" i="87"/>
  <c r="T60" i="87"/>
  <c r="R60" i="87"/>
  <c r="P60" i="87"/>
  <c r="N60" i="87"/>
  <c r="K60" i="87"/>
  <c r="I60" i="87"/>
  <c r="G60" i="87"/>
  <c r="AH88" i="87"/>
  <c r="AF88" i="87"/>
  <c r="AD88" i="87"/>
  <c r="AB88" i="87"/>
  <c r="Z88" i="87"/>
  <c r="X88" i="87"/>
  <c r="V88" i="87"/>
  <c r="T88" i="87"/>
  <c r="R88" i="87"/>
  <c r="P88" i="87"/>
  <c r="N88" i="87"/>
  <c r="K88" i="87"/>
  <c r="I88" i="87"/>
  <c r="G88" i="87"/>
  <c r="AH59" i="87"/>
  <c r="AF59" i="87"/>
  <c r="AD59" i="87"/>
  <c r="AB59" i="87"/>
  <c r="Z59" i="87"/>
  <c r="X59" i="87"/>
  <c r="V59" i="87"/>
  <c r="T59" i="87"/>
  <c r="R59" i="87"/>
  <c r="P59" i="87"/>
  <c r="N59" i="87"/>
  <c r="K59" i="87"/>
  <c r="I59" i="87"/>
  <c r="G59" i="87"/>
  <c r="AH87" i="87"/>
  <c r="AF87" i="87"/>
  <c r="AD87" i="87"/>
  <c r="AB87" i="87"/>
  <c r="Z87" i="87"/>
  <c r="X87" i="87"/>
  <c r="V87" i="87"/>
  <c r="T87" i="87"/>
  <c r="R87" i="87"/>
  <c r="P87" i="87"/>
  <c r="N87" i="87"/>
  <c r="K87" i="87"/>
  <c r="I87" i="87"/>
  <c r="G87" i="87"/>
  <c r="AH86" i="87"/>
  <c r="AF86" i="87"/>
  <c r="AD86" i="87"/>
  <c r="AB86" i="87"/>
  <c r="Z86" i="87"/>
  <c r="X86" i="87"/>
  <c r="V86" i="87"/>
  <c r="T86" i="87"/>
  <c r="R86" i="87"/>
  <c r="P86" i="87"/>
  <c r="N86" i="87"/>
  <c r="K86" i="87"/>
  <c r="I86" i="87"/>
  <c r="G86" i="87"/>
  <c r="AH38" i="87"/>
  <c r="AF38" i="87"/>
  <c r="AD38" i="87"/>
  <c r="AB38" i="87"/>
  <c r="Z38" i="87"/>
  <c r="X38" i="87"/>
  <c r="V38" i="87"/>
  <c r="T38" i="87"/>
  <c r="R38" i="87"/>
  <c r="P38" i="87"/>
  <c r="N38" i="87"/>
  <c r="K38" i="87"/>
  <c r="I38" i="87"/>
  <c r="G38" i="87"/>
  <c r="AH58" i="87"/>
  <c r="AF58" i="87"/>
  <c r="AD58" i="87"/>
  <c r="AB58" i="87"/>
  <c r="Z58" i="87"/>
  <c r="X58" i="87"/>
  <c r="V58" i="87"/>
  <c r="T58" i="87"/>
  <c r="R58" i="87"/>
  <c r="P58" i="87"/>
  <c r="N58" i="87"/>
  <c r="K58" i="87"/>
  <c r="I58" i="87"/>
  <c r="G58" i="87"/>
  <c r="AH57" i="87"/>
  <c r="AF57" i="87"/>
  <c r="AD57" i="87"/>
  <c r="AB57" i="87"/>
  <c r="Z57" i="87"/>
  <c r="X57" i="87"/>
  <c r="V57" i="87"/>
  <c r="T57" i="87"/>
  <c r="R57" i="87"/>
  <c r="P57" i="87"/>
  <c r="N57" i="87"/>
  <c r="K57" i="87"/>
  <c r="I57" i="87"/>
  <c r="G57" i="87"/>
  <c r="AH56" i="87"/>
  <c r="AF56" i="87"/>
  <c r="AD56" i="87"/>
  <c r="AB56" i="87"/>
  <c r="Z56" i="87"/>
  <c r="X56" i="87"/>
  <c r="V56" i="87"/>
  <c r="T56" i="87"/>
  <c r="R56" i="87"/>
  <c r="P56" i="87"/>
  <c r="N56" i="87"/>
  <c r="K56" i="87"/>
  <c r="I56" i="87"/>
  <c r="G56" i="87"/>
  <c r="AH30" i="87"/>
  <c r="AF30" i="87"/>
  <c r="AD30" i="87"/>
  <c r="AB30" i="87"/>
  <c r="Z30" i="87"/>
  <c r="X30" i="87"/>
  <c r="V30" i="87"/>
  <c r="T30" i="87"/>
  <c r="R30" i="87"/>
  <c r="P30" i="87"/>
  <c r="N30" i="87"/>
  <c r="K30" i="87"/>
  <c r="I30" i="87"/>
  <c r="G30" i="87"/>
  <c r="AH22" i="87"/>
  <c r="AF22" i="87"/>
  <c r="AD22" i="87"/>
  <c r="AB22" i="87"/>
  <c r="Z22" i="87"/>
  <c r="X22" i="87"/>
  <c r="V22" i="87"/>
  <c r="T22" i="87"/>
  <c r="R22" i="87"/>
  <c r="P22" i="87"/>
  <c r="N22" i="87"/>
  <c r="K22" i="87"/>
  <c r="I22" i="87"/>
  <c r="G22" i="87"/>
  <c r="AH85" i="87"/>
  <c r="AF85" i="87"/>
  <c r="AD85" i="87"/>
  <c r="AB85" i="87"/>
  <c r="Z85" i="87"/>
  <c r="X85" i="87"/>
  <c r="V85" i="87"/>
  <c r="T85" i="87"/>
  <c r="R85" i="87"/>
  <c r="P85" i="87"/>
  <c r="N85" i="87"/>
  <c r="K85" i="87"/>
  <c r="I85" i="87"/>
  <c r="G85" i="87"/>
  <c r="AH21" i="87"/>
  <c r="AF21" i="87"/>
  <c r="AD21" i="87"/>
  <c r="AB21" i="87"/>
  <c r="Z21" i="87"/>
  <c r="X21" i="87"/>
  <c r="V21" i="87"/>
  <c r="T21" i="87"/>
  <c r="R21" i="87"/>
  <c r="P21" i="87"/>
  <c r="N21" i="87"/>
  <c r="K21" i="87"/>
  <c r="I21" i="87"/>
  <c r="G21" i="87"/>
  <c r="AH84" i="87"/>
  <c r="AF84" i="87"/>
  <c r="AD84" i="87"/>
  <c r="AB84" i="87"/>
  <c r="Z84" i="87"/>
  <c r="X84" i="87"/>
  <c r="V84" i="87"/>
  <c r="T84" i="87"/>
  <c r="R84" i="87"/>
  <c r="P84" i="87"/>
  <c r="N84" i="87"/>
  <c r="K84" i="87"/>
  <c r="I84" i="87"/>
  <c r="G84" i="87"/>
  <c r="AH37" i="87"/>
  <c r="AF37" i="87"/>
  <c r="AD37" i="87"/>
  <c r="AB37" i="87"/>
  <c r="Z37" i="87"/>
  <c r="X37" i="87"/>
  <c r="V37" i="87"/>
  <c r="T37" i="87"/>
  <c r="R37" i="87"/>
  <c r="P37" i="87"/>
  <c r="N37" i="87"/>
  <c r="K37" i="87"/>
  <c r="I37" i="87"/>
  <c r="G37" i="87"/>
  <c r="AH20" i="87"/>
  <c r="AF20" i="87"/>
  <c r="AD20" i="87"/>
  <c r="AB20" i="87"/>
  <c r="Z20" i="87"/>
  <c r="X20" i="87"/>
  <c r="V20" i="87"/>
  <c r="T20" i="87"/>
  <c r="R20" i="87"/>
  <c r="P20" i="87"/>
  <c r="N20" i="87"/>
  <c r="K20" i="87"/>
  <c r="I20" i="87"/>
  <c r="G20" i="87"/>
  <c r="AH93" i="87"/>
  <c r="AF93" i="87"/>
  <c r="AD93" i="87"/>
  <c r="AB93" i="87"/>
  <c r="Z93" i="87"/>
  <c r="X93" i="87"/>
  <c r="V93" i="87"/>
  <c r="T93" i="87"/>
  <c r="R93" i="87"/>
  <c r="P93" i="87"/>
  <c r="N93" i="87"/>
  <c r="K93" i="87"/>
  <c r="I93" i="87"/>
  <c r="G93" i="87"/>
  <c r="AH19" i="87"/>
  <c r="AF19" i="87"/>
  <c r="AD19" i="87"/>
  <c r="AB19" i="87"/>
  <c r="Z19" i="87"/>
  <c r="X19" i="87"/>
  <c r="V19" i="87"/>
  <c r="T19" i="87"/>
  <c r="R19" i="87"/>
  <c r="P19" i="87"/>
  <c r="N19" i="87"/>
  <c r="K19" i="87"/>
  <c r="I19" i="87"/>
  <c r="G19" i="87"/>
  <c r="AH6" i="87"/>
  <c r="AF6" i="87"/>
  <c r="AD6" i="87"/>
  <c r="AB6" i="87"/>
  <c r="Z6" i="87"/>
  <c r="X6" i="87"/>
  <c r="V6" i="87"/>
  <c r="T6" i="87"/>
  <c r="R6" i="87"/>
  <c r="P6" i="87"/>
  <c r="N6" i="87"/>
  <c r="K6" i="87"/>
  <c r="I6" i="87"/>
  <c r="G6" i="87"/>
  <c r="AH29" i="87"/>
  <c r="AF29" i="87"/>
  <c r="AD29" i="87"/>
  <c r="AB29" i="87"/>
  <c r="Z29" i="87"/>
  <c r="X29" i="87"/>
  <c r="V29" i="87"/>
  <c r="T29" i="87"/>
  <c r="R29" i="87"/>
  <c r="P29" i="87"/>
  <c r="N29" i="87"/>
  <c r="K29" i="87"/>
  <c r="I29" i="87"/>
  <c r="G29" i="87"/>
  <c r="AH18" i="87"/>
  <c r="AF18" i="87"/>
  <c r="AD18" i="87"/>
  <c r="AB18" i="87"/>
  <c r="Z18" i="87"/>
  <c r="X18" i="87"/>
  <c r="V18" i="87"/>
  <c r="T18" i="87"/>
  <c r="R18" i="87"/>
  <c r="P18" i="87"/>
  <c r="N18" i="87"/>
  <c r="K18" i="87"/>
  <c r="I18" i="87"/>
  <c r="G18" i="87"/>
  <c r="AH17" i="87"/>
  <c r="AF17" i="87"/>
  <c r="AD17" i="87"/>
  <c r="AB17" i="87"/>
  <c r="Z17" i="87"/>
  <c r="X17" i="87"/>
  <c r="V17" i="87"/>
  <c r="T17" i="87"/>
  <c r="R17" i="87"/>
  <c r="P17" i="87"/>
  <c r="N17" i="87"/>
  <c r="K17" i="87"/>
  <c r="I17" i="87"/>
  <c r="G17" i="87"/>
  <c r="AH9" i="87"/>
  <c r="AF9" i="87"/>
  <c r="AD9" i="87"/>
  <c r="AB9" i="87"/>
  <c r="Z9" i="87"/>
  <c r="X9" i="87"/>
  <c r="V9" i="87"/>
  <c r="T9" i="87"/>
  <c r="R9" i="87"/>
  <c r="P9" i="87"/>
  <c r="N9" i="87"/>
  <c r="K9" i="87"/>
  <c r="I9" i="87"/>
  <c r="G9" i="87"/>
  <c r="AH16" i="87"/>
  <c r="AF16" i="87"/>
  <c r="AD16" i="87"/>
  <c r="AB16" i="87"/>
  <c r="Z16" i="87"/>
  <c r="X16" i="87"/>
  <c r="V16" i="87"/>
  <c r="T16" i="87"/>
  <c r="R16" i="87"/>
  <c r="P16" i="87"/>
  <c r="N16" i="87"/>
  <c r="K16" i="87"/>
  <c r="I16" i="87"/>
  <c r="G16" i="87"/>
  <c r="AH15" i="87"/>
  <c r="AF15" i="87"/>
  <c r="AD15" i="87"/>
  <c r="AB15" i="87"/>
  <c r="Z15" i="87"/>
  <c r="X15" i="87"/>
  <c r="V15" i="87"/>
  <c r="T15" i="87"/>
  <c r="R15" i="87"/>
  <c r="P15" i="87"/>
  <c r="N15" i="87"/>
  <c r="K15" i="87"/>
  <c r="I15" i="87"/>
  <c r="G15" i="87"/>
  <c r="AH14" i="87"/>
  <c r="AF14" i="87"/>
  <c r="AD14" i="87"/>
  <c r="AB14" i="87"/>
  <c r="Z14" i="87"/>
  <c r="X14" i="87"/>
  <c r="V14" i="87"/>
  <c r="T14" i="87"/>
  <c r="R14" i="87"/>
  <c r="P14" i="87"/>
  <c r="N14" i="87"/>
  <c r="K14" i="87"/>
  <c r="I14" i="87"/>
  <c r="G14" i="87"/>
  <c r="AH36" i="87"/>
  <c r="AF36" i="87"/>
  <c r="AD36" i="87"/>
  <c r="AB36" i="87"/>
  <c r="Z36" i="87"/>
  <c r="X36" i="87"/>
  <c r="V36" i="87"/>
  <c r="T36" i="87"/>
  <c r="R36" i="87"/>
  <c r="P36" i="87"/>
  <c r="N36" i="87"/>
  <c r="K36" i="87"/>
  <c r="I36" i="87"/>
  <c r="G36" i="87"/>
  <c r="AH35" i="87"/>
  <c r="AF35" i="87"/>
  <c r="AD35" i="87"/>
  <c r="AB35" i="87"/>
  <c r="Z35" i="87"/>
  <c r="X35" i="87"/>
  <c r="V35" i="87"/>
  <c r="T35" i="87"/>
  <c r="R35" i="87"/>
  <c r="P35" i="87"/>
  <c r="N35" i="87"/>
  <c r="K35" i="87"/>
  <c r="I35" i="87"/>
  <c r="G35" i="87"/>
  <c r="AH8" i="87"/>
  <c r="AF8" i="87"/>
  <c r="AD8" i="87"/>
  <c r="AB8" i="87"/>
  <c r="Z8" i="87"/>
  <c r="X8" i="87"/>
  <c r="V8" i="87"/>
  <c r="T8" i="87"/>
  <c r="R8" i="87"/>
  <c r="P8" i="87"/>
  <c r="N8" i="87"/>
  <c r="K8" i="87"/>
  <c r="I8" i="87"/>
  <c r="G8" i="87"/>
  <c r="AH69" i="87"/>
  <c r="AF69" i="87"/>
  <c r="AD69" i="87"/>
  <c r="AB69" i="87"/>
  <c r="Z69" i="87"/>
  <c r="X69" i="87"/>
  <c r="V69" i="87"/>
  <c r="T69" i="87"/>
  <c r="R69" i="87"/>
  <c r="P69" i="87"/>
  <c r="N69" i="87"/>
  <c r="K69" i="87"/>
  <c r="I69" i="87"/>
  <c r="G69" i="87"/>
  <c r="AH83" i="87"/>
  <c r="AF83" i="87"/>
  <c r="AD83" i="87"/>
  <c r="AB83" i="87"/>
  <c r="Z83" i="87"/>
  <c r="X83" i="87"/>
  <c r="V83" i="87"/>
  <c r="T83" i="87"/>
  <c r="R83" i="87"/>
  <c r="P83" i="87"/>
  <c r="N83" i="87"/>
  <c r="K83" i="87"/>
  <c r="I83" i="87"/>
  <c r="G83" i="87"/>
  <c r="AH55" i="87"/>
  <c r="AF55" i="87"/>
  <c r="AD55" i="87"/>
  <c r="AB55" i="87"/>
  <c r="Z55" i="87"/>
  <c r="X55" i="87"/>
  <c r="V55" i="87"/>
  <c r="T55" i="87"/>
  <c r="R55" i="87"/>
  <c r="P55" i="87"/>
  <c r="N55" i="87"/>
  <c r="K55" i="87"/>
  <c r="I55" i="87"/>
  <c r="G55" i="87"/>
  <c r="AH54" i="87"/>
  <c r="AF54" i="87"/>
  <c r="AD54" i="87"/>
  <c r="AB54" i="87"/>
  <c r="Z54" i="87"/>
  <c r="X54" i="87"/>
  <c r="V54" i="87"/>
  <c r="T54" i="87"/>
  <c r="R54" i="87"/>
  <c r="P54" i="87"/>
  <c r="N54" i="87"/>
  <c r="K54" i="87"/>
  <c r="I54" i="87"/>
  <c r="G54" i="87"/>
  <c r="AH82" i="87"/>
  <c r="AF82" i="87"/>
  <c r="AD82" i="87"/>
  <c r="AB82" i="87"/>
  <c r="Z82" i="87"/>
  <c r="X82" i="87"/>
  <c r="V82" i="87"/>
  <c r="T82" i="87"/>
  <c r="R82" i="87"/>
  <c r="P82" i="87"/>
  <c r="N82" i="87"/>
  <c r="K82" i="87"/>
  <c r="I82" i="87"/>
  <c r="G82" i="87"/>
  <c r="AH28" i="87"/>
  <c r="AF28" i="87"/>
  <c r="AD28" i="87"/>
  <c r="AB28" i="87"/>
  <c r="Z28" i="87"/>
  <c r="X28" i="87"/>
  <c r="V28" i="87"/>
  <c r="T28" i="87"/>
  <c r="R28" i="87"/>
  <c r="P28" i="87"/>
  <c r="N28" i="87"/>
  <c r="K28" i="87"/>
  <c r="I28" i="87"/>
  <c r="G28" i="87"/>
  <c r="AH34" i="87"/>
  <c r="AF34" i="87"/>
  <c r="AD34" i="87"/>
  <c r="AB34" i="87"/>
  <c r="Z34" i="87"/>
  <c r="X34" i="87"/>
  <c r="V34" i="87"/>
  <c r="T34" i="87"/>
  <c r="R34" i="87"/>
  <c r="P34" i="87"/>
  <c r="N34" i="87"/>
  <c r="K34" i="87"/>
  <c r="I34" i="87"/>
  <c r="G34" i="87"/>
  <c r="AH53" i="87"/>
  <c r="AF53" i="87"/>
  <c r="AD53" i="87"/>
  <c r="AB53" i="87"/>
  <c r="Z53" i="87"/>
  <c r="X53" i="87"/>
  <c r="V53" i="87"/>
  <c r="T53" i="87"/>
  <c r="R53" i="87"/>
  <c r="P53" i="87"/>
  <c r="N53" i="87"/>
  <c r="K53" i="87"/>
  <c r="I53" i="87"/>
  <c r="G53" i="87"/>
  <c r="AH13" i="87"/>
  <c r="AF13" i="87"/>
  <c r="AD13" i="87"/>
  <c r="AB13" i="87"/>
  <c r="Z13" i="87"/>
  <c r="X13" i="87"/>
  <c r="V13" i="87"/>
  <c r="T13" i="87"/>
  <c r="R13" i="87"/>
  <c r="P13" i="87"/>
  <c r="N13" i="87"/>
  <c r="K13" i="87"/>
  <c r="I13" i="87"/>
  <c r="G13" i="87"/>
  <c r="AH7" i="87"/>
  <c r="AF7" i="87"/>
  <c r="AD7" i="87"/>
  <c r="AB7" i="87"/>
  <c r="Z7" i="87"/>
  <c r="X7" i="87"/>
  <c r="V7" i="87"/>
  <c r="T7" i="87"/>
  <c r="R7" i="87"/>
  <c r="P7" i="87"/>
  <c r="N7" i="87"/>
  <c r="K7" i="87"/>
  <c r="I7" i="87"/>
  <c r="G7" i="87"/>
  <c r="AH12" i="87"/>
  <c r="AF12" i="87"/>
  <c r="AD12" i="87"/>
  <c r="AB12" i="87"/>
  <c r="Z12" i="87"/>
  <c r="X12" i="87"/>
  <c r="V12" i="87"/>
  <c r="T12" i="87"/>
  <c r="R12" i="87"/>
  <c r="P12" i="87"/>
  <c r="N12" i="87"/>
  <c r="K12" i="87"/>
  <c r="I12" i="87"/>
  <c r="G12" i="87"/>
  <c r="AH112" i="86"/>
  <c r="AF112" i="86"/>
  <c r="AD112" i="86"/>
  <c r="AB112" i="86"/>
  <c r="Z112" i="86"/>
  <c r="X112" i="86"/>
  <c r="V112" i="86"/>
  <c r="T112" i="86"/>
  <c r="R112" i="86"/>
  <c r="P112" i="86"/>
  <c r="N112" i="86"/>
  <c r="K112" i="86"/>
  <c r="I112" i="86"/>
  <c r="G112" i="86"/>
  <c r="AI112" i="86" s="1"/>
  <c r="AH111" i="86"/>
  <c r="AF111" i="86"/>
  <c r="AD111" i="86"/>
  <c r="AB111" i="86"/>
  <c r="Z111" i="86"/>
  <c r="X111" i="86"/>
  <c r="V111" i="86"/>
  <c r="T111" i="86"/>
  <c r="R111" i="86"/>
  <c r="P111" i="86"/>
  <c r="N111" i="86"/>
  <c r="K111" i="86"/>
  <c r="I111" i="86"/>
  <c r="AH106" i="86"/>
  <c r="AF106" i="86"/>
  <c r="AD106" i="86"/>
  <c r="AB106" i="86"/>
  <c r="Z106" i="86"/>
  <c r="X106" i="86"/>
  <c r="V106" i="86"/>
  <c r="T106" i="86"/>
  <c r="R106" i="86"/>
  <c r="P106" i="86"/>
  <c r="N106" i="86"/>
  <c r="K106" i="86"/>
  <c r="I106" i="86"/>
  <c r="AI106" i="86" s="1"/>
  <c r="AH105" i="86"/>
  <c r="AF105" i="86"/>
  <c r="AD105" i="86"/>
  <c r="AB105" i="86"/>
  <c r="Z105" i="86"/>
  <c r="X105" i="86"/>
  <c r="V105" i="86"/>
  <c r="T105" i="86"/>
  <c r="R105" i="86"/>
  <c r="P105" i="86"/>
  <c r="N105" i="86"/>
  <c r="K105" i="86"/>
  <c r="I105" i="86"/>
  <c r="AH113" i="86"/>
  <c r="AF113" i="86"/>
  <c r="AD113" i="86"/>
  <c r="AB113" i="86"/>
  <c r="Z113" i="86"/>
  <c r="X113" i="86"/>
  <c r="V113" i="86"/>
  <c r="T113" i="86"/>
  <c r="R113" i="86"/>
  <c r="P113" i="86"/>
  <c r="N113" i="86"/>
  <c r="K113" i="86"/>
  <c r="I113" i="86"/>
  <c r="AI113" i="86" s="1"/>
  <c r="AH104" i="86"/>
  <c r="AF104" i="86"/>
  <c r="AD104" i="86"/>
  <c r="AB104" i="86"/>
  <c r="Z104" i="86"/>
  <c r="X104" i="86"/>
  <c r="V104" i="86"/>
  <c r="T104" i="86"/>
  <c r="R104" i="86"/>
  <c r="P104" i="86"/>
  <c r="N104" i="86"/>
  <c r="K104" i="86"/>
  <c r="I104" i="86"/>
  <c r="AH92" i="86"/>
  <c r="AF92" i="86"/>
  <c r="AD92" i="86"/>
  <c r="AB92" i="86"/>
  <c r="Z92" i="86"/>
  <c r="X92" i="86"/>
  <c r="V92" i="86"/>
  <c r="T92" i="86"/>
  <c r="R92" i="86"/>
  <c r="P92" i="86"/>
  <c r="N92" i="86"/>
  <c r="K92" i="86"/>
  <c r="I92" i="86"/>
  <c r="AI92" i="86" s="1"/>
  <c r="AH91" i="86"/>
  <c r="AF91" i="86"/>
  <c r="AD91" i="86"/>
  <c r="AB91" i="86"/>
  <c r="Z91" i="86"/>
  <c r="X91" i="86"/>
  <c r="V91" i="86"/>
  <c r="T91" i="86"/>
  <c r="R91" i="86"/>
  <c r="P91" i="86"/>
  <c r="N91" i="86"/>
  <c r="K91" i="86"/>
  <c r="I91" i="86"/>
  <c r="AH103" i="86"/>
  <c r="AF103" i="86"/>
  <c r="AD103" i="86"/>
  <c r="AB103" i="86"/>
  <c r="Z103" i="86"/>
  <c r="X103" i="86"/>
  <c r="V103" i="86"/>
  <c r="T103" i="86"/>
  <c r="R103" i="86"/>
  <c r="P103" i="86"/>
  <c r="N103" i="86"/>
  <c r="K103" i="86"/>
  <c r="I103" i="86"/>
  <c r="AI103" i="86" s="1"/>
  <c r="AH102" i="86"/>
  <c r="AF102" i="86"/>
  <c r="AD102" i="86"/>
  <c r="AB102" i="86"/>
  <c r="Z102" i="86"/>
  <c r="X102" i="86"/>
  <c r="V102" i="86"/>
  <c r="T102" i="86"/>
  <c r="R102" i="86"/>
  <c r="P102" i="86"/>
  <c r="N102" i="86"/>
  <c r="K102" i="86"/>
  <c r="I102" i="86"/>
  <c r="AH84" i="86"/>
  <c r="AF84" i="86"/>
  <c r="AD84" i="86"/>
  <c r="AB84" i="86"/>
  <c r="Z84" i="86"/>
  <c r="X84" i="86"/>
  <c r="V84" i="86"/>
  <c r="T84" i="86"/>
  <c r="R84" i="86"/>
  <c r="P84" i="86"/>
  <c r="N84" i="86"/>
  <c r="K84" i="86"/>
  <c r="I84" i="86"/>
  <c r="AI84" i="86" s="1"/>
  <c r="AH97" i="86"/>
  <c r="AF97" i="86"/>
  <c r="AD97" i="86"/>
  <c r="AB97" i="86"/>
  <c r="Z97" i="86"/>
  <c r="X97" i="86"/>
  <c r="V97" i="86"/>
  <c r="T97" i="86"/>
  <c r="R97" i="86"/>
  <c r="P97" i="86"/>
  <c r="N97" i="86"/>
  <c r="K97" i="86"/>
  <c r="I97" i="86"/>
  <c r="AH83" i="86"/>
  <c r="AF83" i="86"/>
  <c r="AD83" i="86"/>
  <c r="AB83" i="86"/>
  <c r="Z83" i="86"/>
  <c r="X83" i="86"/>
  <c r="V83" i="86"/>
  <c r="T83" i="86"/>
  <c r="R83" i="86"/>
  <c r="P83" i="86"/>
  <c r="N83" i="86"/>
  <c r="K83" i="86"/>
  <c r="I83" i="86"/>
  <c r="AH76" i="86"/>
  <c r="AF76" i="86"/>
  <c r="AD76" i="86"/>
  <c r="AB76" i="86"/>
  <c r="Z76" i="86"/>
  <c r="X76" i="86"/>
  <c r="V76" i="86"/>
  <c r="T76" i="86"/>
  <c r="R76" i="86"/>
  <c r="P76" i="86"/>
  <c r="N76" i="86"/>
  <c r="K76" i="86"/>
  <c r="I76" i="86"/>
  <c r="AH101" i="86"/>
  <c r="AF101" i="86"/>
  <c r="AD101" i="86"/>
  <c r="AB101" i="86"/>
  <c r="Z101" i="86"/>
  <c r="X101" i="86"/>
  <c r="V101" i="86"/>
  <c r="T101" i="86"/>
  <c r="R101" i="86"/>
  <c r="P101" i="86"/>
  <c r="N101" i="86"/>
  <c r="K101" i="86"/>
  <c r="I101" i="86"/>
  <c r="G101" i="86"/>
  <c r="AH110" i="86"/>
  <c r="AF110" i="86"/>
  <c r="AD110" i="86"/>
  <c r="AB110" i="86"/>
  <c r="Z110" i="86"/>
  <c r="X110" i="86"/>
  <c r="V110" i="86"/>
  <c r="T110" i="86"/>
  <c r="R110" i="86"/>
  <c r="P110" i="86"/>
  <c r="N110" i="86"/>
  <c r="K110" i="86"/>
  <c r="I110" i="86"/>
  <c r="G110" i="86"/>
  <c r="AH96" i="86"/>
  <c r="AF96" i="86"/>
  <c r="AD96" i="86"/>
  <c r="AB96" i="86"/>
  <c r="Z96" i="86"/>
  <c r="X96" i="86"/>
  <c r="V96" i="86"/>
  <c r="T96" i="86"/>
  <c r="R96" i="86"/>
  <c r="P96" i="86"/>
  <c r="N96" i="86"/>
  <c r="K96" i="86"/>
  <c r="I96" i="86"/>
  <c r="G96" i="86"/>
  <c r="AH46" i="86"/>
  <c r="AF46" i="86"/>
  <c r="AD46" i="86"/>
  <c r="AB46" i="86"/>
  <c r="Z46" i="86"/>
  <c r="X46" i="86"/>
  <c r="V46" i="86"/>
  <c r="T46" i="86"/>
  <c r="R46" i="86"/>
  <c r="P46" i="86"/>
  <c r="N46" i="86"/>
  <c r="K46" i="86"/>
  <c r="I46" i="86"/>
  <c r="G46" i="86"/>
  <c r="AH90" i="86"/>
  <c r="AF90" i="86"/>
  <c r="AD90" i="86"/>
  <c r="AB90" i="86"/>
  <c r="Z90" i="86"/>
  <c r="X90" i="86"/>
  <c r="V90" i="86"/>
  <c r="T90" i="86"/>
  <c r="R90" i="86"/>
  <c r="P90" i="86"/>
  <c r="N90" i="86"/>
  <c r="K90" i="86"/>
  <c r="I90" i="86"/>
  <c r="G90" i="86"/>
  <c r="AH82" i="86"/>
  <c r="AF82" i="86"/>
  <c r="AD82" i="86"/>
  <c r="AB82" i="86"/>
  <c r="Z82" i="86"/>
  <c r="X82" i="86"/>
  <c r="V82" i="86"/>
  <c r="T82" i="86"/>
  <c r="R82" i="86"/>
  <c r="P82" i="86"/>
  <c r="N82" i="86"/>
  <c r="K82" i="86"/>
  <c r="I82" i="86"/>
  <c r="G82" i="86"/>
  <c r="AH81" i="86"/>
  <c r="AF81" i="86"/>
  <c r="AD81" i="86"/>
  <c r="AB81" i="86"/>
  <c r="Z81" i="86"/>
  <c r="X81" i="86"/>
  <c r="V81" i="86"/>
  <c r="T81" i="86"/>
  <c r="R81" i="86"/>
  <c r="P81" i="86"/>
  <c r="N81" i="86"/>
  <c r="K81" i="86"/>
  <c r="I81" i="86"/>
  <c r="G81" i="86"/>
  <c r="AH63" i="86"/>
  <c r="AF63" i="86"/>
  <c r="AD63" i="86"/>
  <c r="AB63" i="86"/>
  <c r="Z63" i="86"/>
  <c r="X63" i="86"/>
  <c r="V63" i="86"/>
  <c r="T63" i="86"/>
  <c r="R63" i="86"/>
  <c r="P63" i="86"/>
  <c r="N63" i="86"/>
  <c r="K63" i="86"/>
  <c r="I63" i="86"/>
  <c r="G63" i="86"/>
  <c r="AH50" i="86"/>
  <c r="AF50" i="86"/>
  <c r="AD50" i="86"/>
  <c r="AB50" i="86"/>
  <c r="Z50" i="86"/>
  <c r="X50" i="86"/>
  <c r="V50" i="86"/>
  <c r="T50" i="86"/>
  <c r="R50" i="86"/>
  <c r="P50" i="86"/>
  <c r="N50" i="86"/>
  <c r="K50" i="86"/>
  <c r="I50" i="86"/>
  <c r="G50" i="86"/>
  <c r="AH26" i="86"/>
  <c r="AF26" i="86"/>
  <c r="AD26" i="86"/>
  <c r="AB26" i="86"/>
  <c r="Z26" i="86"/>
  <c r="X26" i="86"/>
  <c r="V26" i="86"/>
  <c r="T26" i="86"/>
  <c r="R26" i="86"/>
  <c r="P26" i="86"/>
  <c r="N26" i="86"/>
  <c r="K26" i="86"/>
  <c r="I26" i="86"/>
  <c r="G26" i="86"/>
  <c r="AH109" i="86"/>
  <c r="AF109" i="86"/>
  <c r="AD109" i="86"/>
  <c r="AB109" i="86"/>
  <c r="Z109" i="86"/>
  <c r="X109" i="86"/>
  <c r="V109" i="86"/>
  <c r="T109" i="86"/>
  <c r="R109" i="86"/>
  <c r="P109" i="86"/>
  <c r="N109" i="86"/>
  <c r="K109" i="86"/>
  <c r="I109" i="86"/>
  <c r="G109" i="86"/>
  <c r="AH49" i="86"/>
  <c r="AF49" i="86"/>
  <c r="AD49" i="86"/>
  <c r="AB49" i="86"/>
  <c r="Z49" i="86"/>
  <c r="X49" i="86"/>
  <c r="V49" i="86"/>
  <c r="T49" i="86"/>
  <c r="R49" i="86"/>
  <c r="P49" i="86"/>
  <c r="N49" i="86"/>
  <c r="K49" i="86"/>
  <c r="I49" i="86"/>
  <c r="G49" i="86"/>
  <c r="AH100" i="86"/>
  <c r="AF100" i="86"/>
  <c r="AD100" i="86"/>
  <c r="AB100" i="86"/>
  <c r="Z100" i="86"/>
  <c r="X100" i="86"/>
  <c r="V100" i="86"/>
  <c r="T100" i="86"/>
  <c r="R100" i="86"/>
  <c r="P100" i="86"/>
  <c r="N100" i="86"/>
  <c r="K100" i="86"/>
  <c r="I100" i="86"/>
  <c r="G100" i="86"/>
  <c r="AH18" i="86"/>
  <c r="AF18" i="86"/>
  <c r="AD18" i="86"/>
  <c r="AB18" i="86"/>
  <c r="Z18" i="86"/>
  <c r="X18" i="86"/>
  <c r="V18" i="86"/>
  <c r="T18" i="86"/>
  <c r="R18" i="86"/>
  <c r="P18" i="86"/>
  <c r="N18" i="86"/>
  <c r="K18" i="86"/>
  <c r="I18" i="86"/>
  <c r="G18" i="86"/>
  <c r="AH35" i="86"/>
  <c r="AF35" i="86"/>
  <c r="AD35" i="86"/>
  <c r="AB35" i="86"/>
  <c r="Z35" i="86"/>
  <c r="X35" i="86"/>
  <c r="V35" i="86"/>
  <c r="T35" i="86"/>
  <c r="R35" i="86"/>
  <c r="P35" i="86"/>
  <c r="N35" i="86"/>
  <c r="K35" i="86"/>
  <c r="I35" i="86"/>
  <c r="G35" i="86"/>
  <c r="AH45" i="86"/>
  <c r="AF45" i="86"/>
  <c r="AD45" i="86"/>
  <c r="AB45" i="86"/>
  <c r="Z45" i="86"/>
  <c r="X45" i="86"/>
  <c r="V45" i="86"/>
  <c r="T45" i="86"/>
  <c r="R45" i="86"/>
  <c r="P45" i="86"/>
  <c r="N45" i="86"/>
  <c r="K45" i="86"/>
  <c r="I45" i="86"/>
  <c r="G45" i="86"/>
  <c r="AH32" i="86"/>
  <c r="AF32" i="86"/>
  <c r="AD32" i="86"/>
  <c r="AB32" i="86"/>
  <c r="Z32" i="86"/>
  <c r="X32" i="86"/>
  <c r="V32" i="86"/>
  <c r="T32" i="86"/>
  <c r="R32" i="86"/>
  <c r="P32" i="86"/>
  <c r="N32" i="86"/>
  <c r="K32" i="86"/>
  <c r="I32" i="86"/>
  <c r="G32" i="86"/>
  <c r="AH55" i="86"/>
  <c r="AF55" i="86"/>
  <c r="AD55" i="86"/>
  <c r="AB55" i="86"/>
  <c r="Z55" i="86"/>
  <c r="X55" i="86"/>
  <c r="V55" i="86"/>
  <c r="T55" i="86"/>
  <c r="R55" i="86"/>
  <c r="P55" i="86"/>
  <c r="N55" i="86"/>
  <c r="K55" i="86"/>
  <c r="I55" i="86"/>
  <c r="G55" i="86"/>
  <c r="AH75" i="86"/>
  <c r="AF75" i="86"/>
  <c r="AD75" i="86"/>
  <c r="AB75" i="86"/>
  <c r="Z75" i="86"/>
  <c r="X75" i="86"/>
  <c r="V75" i="86"/>
  <c r="T75" i="86"/>
  <c r="R75" i="86"/>
  <c r="P75" i="86"/>
  <c r="N75" i="86"/>
  <c r="K75" i="86"/>
  <c r="I75" i="86"/>
  <c r="G75" i="86"/>
  <c r="AH99" i="86"/>
  <c r="AF99" i="86"/>
  <c r="AD99" i="86"/>
  <c r="AB99" i="86"/>
  <c r="Z99" i="86"/>
  <c r="X99" i="86"/>
  <c r="V99" i="86"/>
  <c r="T99" i="86"/>
  <c r="R99" i="86"/>
  <c r="P99" i="86"/>
  <c r="N99" i="86"/>
  <c r="K99" i="86"/>
  <c r="I99" i="86"/>
  <c r="G99" i="86"/>
  <c r="AH89" i="86"/>
  <c r="AF89" i="86"/>
  <c r="AD89" i="86"/>
  <c r="AB89" i="86"/>
  <c r="Z89" i="86"/>
  <c r="X89" i="86"/>
  <c r="V89" i="86"/>
  <c r="T89" i="86"/>
  <c r="R89" i="86"/>
  <c r="P89" i="86"/>
  <c r="N89" i="86"/>
  <c r="K89" i="86"/>
  <c r="I89" i="86"/>
  <c r="G89" i="86"/>
  <c r="AH31" i="86"/>
  <c r="AF31" i="86"/>
  <c r="AD31" i="86"/>
  <c r="AB31" i="86"/>
  <c r="Z31" i="86"/>
  <c r="X31" i="86"/>
  <c r="V31" i="86"/>
  <c r="T31" i="86"/>
  <c r="R31" i="86"/>
  <c r="P31" i="86"/>
  <c r="N31" i="86"/>
  <c r="K31" i="86"/>
  <c r="I31" i="86"/>
  <c r="G31" i="86"/>
  <c r="AH30" i="86"/>
  <c r="AF30" i="86"/>
  <c r="AD30" i="86"/>
  <c r="AB30" i="86"/>
  <c r="Z30" i="86"/>
  <c r="X30" i="86"/>
  <c r="V30" i="86"/>
  <c r="T30" i="86"/>
  <c r="R30" i="86"/>
  <c r="P30" i="86"/>
  <c r="N30" i="86"/>
  <c r="K30" i="86"/>
  <c r="I30" i="86"/>
  <c r="G30" i="86"/>
  <c r="AH108" i="86"/>
  <c r="AF108" i="86"/>
  <c r="AD108" i="86"/>
  <c r="AB108" i="86"/>
  <c r="Z108" i="86"/>
  <c r="X108" i="86"/>
  <c r="V108" i="86"/>
  <c r="T108" i="86"/>
  <c r="R108" i="86"/>
  <c r="P108" i="86"/>
  <c r="N108" i="86"/>
  <c r="K108" i="86"/>
  <c r="I108" i="86"/>
  <c r="G108" i="86"/>
  <c r="AH107" i="86"/>
  <c r="AF107" i="86"/>
  <c r="AD107" i="86"/>
  <c r="AB107" i="86"/>
  <c r="Z107" i="86"/>
  <c r="X107" i="86"/>
  <c r="V107" i="86"/>
  <c r="T107" i="86"/>
  <c r="R107" i="86"/>
  <c r="P107" i="86"/>
  <c r="N107" i="86"/>
  <c r="K107" i="86"/>
  <c r="I107" i="86"/>
  <c r="G107" i="86"/>
  <c r="AH80" i="86"/>
  <c r="AF80" i="86"/>
  <c r="AD80" i="86"/>
  <c r="AB80" i="86"/>
  <c r="Z80" i="86"/>
  <c r="X80" i="86"/>
  <c r="V80" i="86"/>
  <c r="T80" i="86"/>
  <c r="R80" i="86"/>
  <c r="P80" i="86"/>
  <c r="N80" i="86"/>
  <c r="K80" i="86"/>
  <c r="I80" i="86"/>
  <c r="G80" i="86"/>
  <c r="AH79" i="86"/>
  <c r="AF79" i="86"/>
  <c r="AD79" i="86"/>
  <c r="AB79" i="86"/>
  <c r="Z79" i="86"/>
  <c r="X79" i="86"/>
  <c r="V79" i="86"/>
  <c r="T79" i="86"/>
  <c r="R79" i="86"/>
  <c r="P79" i="86"/>
  <c r="N79" i="86"/>
  <c r="K79" i="86"/>
  <c r="I79" i="86"/>
  <c r="G79" i="86"/>
  <c r="AH88" i="86"/>
  <c r="AF88" i="86"/>
  <c r="AD88" i="86"/>
  <c r="AB88" i="86"/>
  <c r="Z88" i="86"/>
  <c r="X88" i="86"/>
  <c r="V88" i="86"/>
  <c r="T88" i="86"/>
  <c r="R88" i="86"/>
  <c r="P88" i="86"/>
  <c r="N88" i="86"/>
  <c r="K88" i="86"/>
  <c r="I88" i="86"/>
  <c r="G88" i="86"/>
  <c r="AH41" i="86"/>
  <c r="AF41" i="86"/>
  <c r="AD41" i="86"/>
  <c r="AB41" i="86"/>
  <c r="Z41" i="86"/>
  <c r="X41" i="86"/>
  <c r="V41" i="86"/>
  <c r="T41" i="86"/>
  <c r="R41" i="86"/>
  <c r="P41" i="86"/>
  <c r="N41" i="86"/>
  <c r="K41" i="86"/>
  <c r="I41" i="86"/>
  <c r="G41" i="86"/>
  <c r="AH95" i="86"/>
  <c r="AF95" i="86"/>
  <c r="AD95" i="86"/>
  <c r="AB95" i="86"/>
  <c r="Z95" i="86"/>
  <c r="X95" i="86"/>
  <c r="V95" i="86"/>
  <c r="T95" i="86"/>
  <c r="R95" i="86"/>
  <c r="P95" i="86"/>
  <c r="N95" i="86"/>
  <c r="K95" i="86"/>
  <c r="I95" i="86"/>
  <c r="G95" i="86"/>
  <c r="AH78" i="86"/>
  <c r="AF78" i="86"/>
  <c r="AD78" i="86"/>
  <c r="AB78" i="86"/>
  <c r="Z78" i="86"/>
  <c r="X78" i="86"/>
  <c r="V78" i="86"/>
  <c r="T78" i="86"/>
  <c r="R78" i="86"/>
  <c r="P78" i="86"/>
  <c r="N78" i="86"/>
  <c r="K78" i="86"/>
  <c r="I78" i="86"/>
  <c r="G78" i="86"/>
  <c r="AH87" i="86"/>
  <c r="AF87" i="86"/>
  <c r="AD87" i="86"/>
  <c r="AB87" i="86"/>
  <c r="Z87" i="86"/>
  <c r="X87" i="86"/>
  <c r="V87" i="86"/>
  <c r="T87" i="86"/>
  <c r="R87" i="86"/>
  <c r="P87" i="86"/>
  <c r="N87" i="86"/>
  <c r="K87" i="86"/>
  <c r="I87" i="86"/>
  <c r="G87" i="86"/>
  <c r="AH54" i="86"/>
  <c r="AF54" i="86"/>
  <c r="AD54" i="86"/>
  <c r="AB54" i="86"/>
  <c r="Z54" i="86"/>
  <c r="X54" i="86"/>
  <c r="V54" i="86"/>
  <c r="T54" i="86"/>
  <c r="R54" i="86"/>
  <c r="P54" i="86"/>
  <c r="N54" i="86"/>
  <c r="K54" i="86"/>
  <c r="I54" i="86"/>
  <c r="G54" i="86"/>
  <c r="AH34" i="86"/>
  <c r="AF34" i="86"/>
  <c r="AD34" i="86"/>
  <c r="AB34" i="86"/>
  <c r="Z34" i="86"/>
  <c r="X34" i="86"/>
  <c r="V34" i="86"/>
  <c r="T34" i="86"/>
  <c r="R34" i="86"/>
  <c r="P34" i="86"/>
  <c r="N34" i="86"/>
  <c r="K34" i="86"/>
  <c r="I34" i="86"/>
  <c r="G34" i="86"/>
  <c r="AH77" i="86"/>
  <c r="AF77" i="86"/>
  <c r="AD77" i="86"/>
  <c r="AB77" i="86"/>
  <c r="Z77" i="86"/>
  <c r="X77" i="86"/>
  <c r="V77" i="86"/>
  <c r="T77" i="86"/>
  <c r="R77" i="86"/>
  <c r="P77" i="86"/>
  <c r="N77" i="86"/>
  <c r="K77" i="86"/>
  <c r="I77" i="86"/>
  <c r="G77" i="86"/>
  <c r="AH86" i="86"/>
  <c r="AF86" i="86"/>
  <c r="AD86" i="86"/>
  <c r="AB86" i="86"/>
  <c r="Z86" i="86"/>
  <c r="X86" i="86"/>
  <c r="V86" i="86"/>
  <c r="T86" i="86"/>
  <c r="R86" i="86"/>
  <c r="P86" i="86"/>
  <c r="N86" i="86"/>
  <c r="K86" i="86"/>
  <c r="I86" i="86"/>
  <c r="G86" i="86"/>
  <c r="AH48" i="86"/>
  <c r="AF48" i="86"/>
  <c r="AD48" i="86"/>
  <c r="AB48" i="86"/>
  <c r="Z48" i="86"/>
  <c r="X48" i="86"/>
  <c r="V48" i="86"/>
  <c r="T48" i="86"/>
  <c r="R48" i="86"/>
  <c r="P48" i="86"/>
  <c r="N48" i="86"/>
  <c r="K48" i="86"/>
  <c r="I48" i="86"/>
  <c r="G48" i="86"/>
  <c r="AH40" i="86"/>
  <c r="AF40" i="86"/>
  <c r="AD40" i="86"/>
  <c r="AB40" i="86"/>
  <c r="Z40" i="86"/>
  <c r="X40" i="86"/>
  <c r="V40" i="86"/>
  <c r="T40" i="86"/>
  <c r="R40" i="86"/>
  <c r="P40" i="86"/>
  <c r="N40" i="86"/>
  <c r="K40" i="86"/>
  <c r="I40" i="86"/>
  <c r="G40" i="86"/>
  <c r="AH13" i="86"/>
  <c r="AF13" i="86"/>
  <c r="AD13" i="86"/>
  <c r="AB13" i="86"/>
  <c r="Z13" i="86"/>
  <c r="X13" i="86"/>
  <c r="V13" i="86"/>
  <c r="T13" i="86"/>
  <c r="R13" i="86"/>
  <c r="P13" i="86"/>
  <c r="N13" i="86"/>
  <c r="K13" i="86"/>
  <c r="I13" i="86"/>
  <c r="G13" i="86"/>
  <c r="AH44" i="86"/>
  <c r="AF44" i="86"/>
  <c r="AD44" i="86"/>
  <c r="AB44" i="86"/>
  <c r="Z44" i="86"/>
  <c r="X44" i="86"/>
  <c r="V44" i="86"/>
  <c r="T44" i="86"/>
  <c r="R44" i="86"/>
  <c r="P44" i="86"/>
  <c r="N44" i="86"/>
  <c r="K44" i="86"/>
  <c r="I44" i="86"/>
  <c r="G44" i="86"/>
  <c r="AH29" i="86"/>
  <c r="AF29" i="86"/>
  <c r="AD29" i="86"/>
  <c r="AB29" i="86"/>
  <c r="Z29" i="86"/>
  <c r="X29" i="86"/>
  <c r="V29" i="86"/>
  <c r="T29" i="86"/>
  <c r="R29" i="86"/>
  <c r="P29" i="86"/>
  <c r="N29" i="86"/>
  <c r="K29" i="86"/>
  <c r="I29" i="86"/>
  <c r="G29" i="86"/>
  <c r="AH25" i="86"/>
  <c r="AF25" i="86"/>
  <c r="AD25" i="86"/>
  <c r="AB25" i="86"/>
  <c r="Z25" i="86"/>
  <c r="X25" i="86"/>
  <c r="V25" i="86"/>
  <c r="T25" i="86"/>
  <c r="R25" i="86"/>
  <c r="P25" i="86"/>
  <c r="N25" i="86"/>
  <c r="K25" i="86"/>
  <c r="I25" i="86"/>
  <c r="G25" i="86"/>
  <c r="AH53" i="86"/>
  <c r="AF53" i="86"/>
  <c r="AD53" i="86"/>
  <c r="AB53" i="86"/>
  <c r="Z53" i="86"/>
  <c r="X53" i="86"/>
  <c r="V53" i="86"/>
  <c r="T53" i="86"/>
  <c r="R53" i="86"/>
  <c r="P53" i="86"/>
  <c r="N53" i="86"/>
  <c r="K53" i="86"/>
  <c r="I53" i="86"/>
  <c r="G53" i="86"/>
  <c r="AH62" i="86"/>
  <c r="AF62" i="86"/>
  <c r="AD62" i="86"/>
  <c r="AB62" i="86"/>
  <c r="Z62" i="86"/>
  <c r="X62" i="86"/>
  <c r="V62" i="86"/>
  <c r="T62" i="86"/>
  <c r="R62" i="86"/>
  <c r="P62" i="86"/>
  <c r="N62" i="86"/>
  <c r="K62" i="86"/>
  <c r="I62" i="86"/>
  <c r="G62" i="86"/>
  <c r="AH72" i="86"/>
  <c r="AF72" i="86"/>
  <c r="AD72" i="86"/>
  <c r="AB72" i="86"/>
  <c r="Z72" i="86"/>
  <c r="X72" i="86"/>
  <c r="V72" i="86"/>
  <c r="T72" i="86"/>
  <c r="R72" i="86"/>
  <c r="P72" i="86"/>
  <c r="N72" i="86"/>
  <c r="K72" i="86"/>
  <c r="I72" i="86"/>
  <c r="G72" i="86"/>
  <c r="AH61" i="86"/>
  <c r="AF61" i="86"/>
  <c r="AD61" i="86"/>
  <c r="AB61" i="86"/>
  <c r="Z61" i="86"/>
  <c r="X61" i="86"/>
  <c r="V61" i="86"/>
  <c r="T61" i="86"/>
  <c r="R61" i="86"/>
  <c r="P61" i="86"/>
  <c r="N61" i="86"/>
  <c r="K61" i="86"/>
  <c r="I61" i="86"/>
  <c r="G61" i="86"/>
  <c r="AH39" i="86"/>
  <c r="AF39" i="86"/>
  <c r="AD39" i="86"/>
  <c r="AB39" i="86"/>
  <c r="Z39" i="86"/>
  <c r="X39" i="86"/>
  <c r="V39" i="86"/>
  <c r="T39" i="86"/>
  <c r="R39" i="86"/>
  <c r="P39" i="86"/>
  <c r="N39" i="86"/>
  <c r="K39" i="86"/>
  <c r="I39" i="86"/>
  <c r="G39" i="86"/>
  <c r="AH28" i="86"/>
  <c r="AF28" i="86"/>
  <c r="AD28" i="86"/>
  <c r="AB28" i="86"/>
  <c r="Z28" i="86"/>
  <c r="X28" i="86"/>
  <c r="V28" i="86"/>
  <c r="T28" i="86"/>
  <c r="R28" i="86"/>
  <c r="P28" i="86"/>
  <c r="N28" i="86"/>
  <c r="K28" i="86"/>
  <c r="I28" i="86"/>
  <c r="G28" i="86"/>
  <c r="AH71" i="86"/>
  <c r="AF71" i="86"/>
  <c r="AD71" i="86"/>
  <c r="AB71" i="86"/>
  <c r="Z71" i="86"/>
  <c r="X71" i="86"/>
  <c r="V71" i="86"/>
  <c r="T71" i="86"/>
  <c r="R71" i="86"/>
  <c r="P71" i="86"/>
  <c r="N71" i="86"/>
  <c r="K71" i="86"/>
  <c r="I71" i="86"/>
  <c r="G71" i="86"/>
  <c r="AH12" i="86"/>
  <c r="AF12" i="86"/>
  <c r="AD12" i="86"/>
  <c r="AB12" i="86"/>
  <c r="Z12" i="86"/>
  <c r="X12" i="86"/>
  <c r="V12" i="86"/>
  <c r="T12" i="86"/>
  <c r="R12" i="86"/>
  <c r="P12" i="86"/>
  <c r="N12" i="86"/>
  <c r="K12" i="86"/>
  <c r="I12" i="86"/>
  <c r="G12" i="86"/>
  <c r="AH11" i="86"/>
  <c r="AF11" i="86"/>
  <c r="AD11" i="86"/>
  <c r="AB11" i="86"/>
  <c r="Z11" i="86"/>
  <c r="X11" i="86"/>
  <c r="V11" i="86"/>
  <c r="T11" i="86"/>
  <c r="R11" i="86"/>
  <c r="P11" i="86"/>
  <c r="N11" i="86"/>
  <c r="K11" i="86"/>
  <c r="I11" i="86"/>
  <c r="G11" i="86"/>
  <c r="AH24" i="86"/>
  <c r="AF24" i="86"/>
  <c r="AD24" i="86"/>
  <c r="AB24" i="86"/>
  <c r="Z24" i="86"/>
  <c r="X24" i="86"/>
  <c r="V24" i="86"/>
  <c r="T24" i="86"/>
  <c r="R24" i="86"/>
  <c r="P24" i="86"/>
  <c r="N24" i="86"/>
  <c r="K24" i="86"/>
  <c r="I24" i="86"/>
  <c r="G24" i="86"/>
  <c r="AH17" i="86"/>
  <c r="AF17" i="86"/>
  <c r="AD17" i="86"/>
  <c r="AB17" i="86"/>
  <c r="Z17" i="86"/>
  <c r="X17" i="86"/>
  <c r="V17" i="86"/>
  <c r="T17" i="86"/>
  <c r="R17" i="86"/>
  <c r="P17" i="86"/>
  <c r="N17" i="86"/>
  <c r="K17" i="86"/>
  <c r="I17" i="86"/>
  <c r="G17" i="86"/>
  <c r="AH5" i="86"/>
  <c r="AF5" i="86"/>
  <c r="AD5" i="86"/>
  <c r="AB5" i="86"/>
  <c r="Z5" i="86"/>
  <c r="X5" i="86"/>
  <c r="V5" i="86"/>
  <c r="T5" i="86"/>
  <c r="R5" i="86"/>
  <c r="P5" i="86"/>
  <c r="N5" i="86"/>
  <c r="K5" i="86"/>
  <c r="I5" i="86"/>
  <c r="G5" i="86"/>
  <c r="AH16" i="86"/>
  <c r="AF16" i="86"/>
  <c r="AD16" i="86"/>
  <c r="AB16" i="86"/>
  <c r="Z16" i="86"/>
  <c r="X16" i="86"/>
  <c r="V16" i="86"/>
  <c r="T16" i="86"/>
  <c r="R16" i="86"/>
  <c r="P16" i="86"/>
  <c r="N16" i="86"/>
  <c r="K16" i="86"/>
  <c r="I16" i="86"/>
  <c r="G16" i="86"/>
  <c r="AH94" i="86"/>
  <c r="AF94" i="86"/>
  <c r="AD94" i="86"/>
  <c r="AB94" i="86"/>
  <c r="Z94" i="86"/>
  <c r="X94" i="86"/>
  <c r="V94" i="86"/>
  <c r="T94" i="86"/>
  <c r="R94" i="86"/>
  <c r="P94" i="86"/>
  <c r="N94" i="86"/>
  <c r="K94" i="86"/>
  <c r="I94" i="86"/>
  <c r="G94" i="86"/>
  <c r="AH98" i="86"/>
  <c r="AF98" i="86"/>
  <c r="AD98" i="86"/>
  <c r="AB98" i="86"/>
  <c r="Z98" i="86"/>
  <c r="X98" i="86"/>
  <c r="V98" i="86"/>
  <c r="T98" i="86"/>
  <c r="R98" i="86"/>
  <c r="P98" i="86"/>
  <c r="N98" i="86"/>
  <c r="K98" i="86"/>
  <c r="I98" i="86"/>
  <c r="G98" i="86"/>
  <c r="AH52" i="86"/>
  <c r="AF52" i="86"/>
  <c r="AD52" i="86"/>
  <c r="AB52" i="86"/>
  <c r="Z52" i="86"/>
  <c r="X52" i="86"/>
  <c r="V52" i="86"/>
  <c r="T52" i="86"/>
  <c r="R52" i="86"/>
  <c r="P52" i="86"/>
  <c r="N52" i="86"/>
  <c r="K52" i="86"/>
  <c r="I52" i="86"/>
  <c r="G52" i="86"/>
  <c r="AH60" i="86"/>
  <c r="AF60" i="86"/>
  <c r="AD60" i="86"/>
  <c r="AB60" i="86"/>
  <c r="Z60" i="86"/>
  <c r="X60" i="86"/>
  <c r="V60" i="86"/>
  <c r="T60" i="86"/>
  <c r="R60" i="86"/>
  <c r="P60" i="86"/>
  <c r="N60" i="86"/>
  <c r="K60" i="86"/>
  <c r="I60" i="86"/>
  <c r="G60" i="86"/>
  <c r="AH43" i="86"/>
  <c r="AF43" i="86"/>
  <c r="AD43" i="86"/>
  <c r="AB43" i="86"/>
  <c r="Z43" i="86"/>
  <c r="X43" i="86"/>
  <c r="V43" i="86"/>
  <c r="T43" i="86"/>
  <c r="R43" i="86"/>
  <c r="P43" i="86"/>
  <c r="N43" i="86"/>
  <c r="K43" i="86"/>
  <c r="I43" i="86"/>
  <c r="G43" i="86"/>
  <c r="AH74" i="86"/>
  <c r="AF74" i="86"/>
  <c r="AD74" i="86"/>
  <c r="AB74" i="86"/>
  <c r="Z74" i="86"/>
  <c r="X74" i="86"/>
  <c r="V74" i="86"/>
  <c r="T74" i="86"/>
  <c r="R74" i="86"/>
  <c r="P74" i="86"/>
  <c r="N74" i="86"/>
  <c r="K74" i="86"/>
  <c r="I74" i="86"/>
  <c r="G74" i="86"/>
  <c r="AH93" i="86"/>
  <c r="AF93" i="86"/>
  <c r="AD93" i="86"/>
  <c r="AB93" i="86"/>
  <c r="Z93" i="86"/>
  <c r="X93" i="86"/>
  <c r="V93" i="86"/>
  <c r="T93" i="86"/>
  <c r="R93" i="86"/>
  <c r="P93" i="86"/>
  <c r="N93" i="86"/>
  <c r="K93" i="86"/>
  <c r="I93" i="86"/>
  <c r="G93" i="86"/>
  <c r="AH59" i="86"/>
  <c r="AF59" i="86"/>
  <c r="AD59" i="86"/>
  <c r="AB59" i="86"/>
  <c r="Z59" i="86"/>
  <c r="X59" i="86"/>
  <c r="V59" i="86"/>
  <c r="T59" i="86"/>
  <c r="R59" i="86"/>
  <c r="P59" i="86"/>
  <c r="N59" i="86"/>
  <c r="K59" i="86"/>
  <c r="I59" i="86"/>
  <c r="G59" i="86"/>
  <c r="AH70" i="86"/>
  <c r="AF70" i="86"/>
  <c r="AD70" i="86"/>
  <c r="AB70" i="86"/>
  <c r="Z70" i="86"/>
  <c r="X70" i="86"/>
  <c r="V70" i="86"/>
  <c r="T70" i="86"/>
  <c r="R70" i="86"/>
  <c r="P70" i="86"/>
  <c r="N70" i="86"/>
  <c r="K70" i="86"/>
  <c r="I70" i="86"/>
  <c r="G70" i="86"/>
  <c r="AH69" i="86"/>
  <c r="AF69" i="86"/>
  <c r="AD69" i="86"/>
  <c r="AB69" i="86"/>
  <c r="Z69" i="86"/>
  <c r="X69" i="86"/>
  <c r="V69" i="86"/>
  <c r="T69" i="86"/>
  <c r="R69" i="86"/>
  <c r="P69" i="86"/>
  <c r="N69" i="86"/>
  <c r="K69" i="86"/>
  <c r="I69" i="86"/>
  <c r="G69" i="86"/>
  <c r="AH73" i="86"/>
  <c r="AF73" i="86"/>
  <c r="AD73" i="86"/>
  <c r="AB73" i="86"/>
  <c r="Z73" i="86"/>
  <c r="X73" i="86"/>
  <c r="V73" i="86"/>
  <c r="T73" i="86"/>
  <c r="R73" i="86"/>
  <c r="P73" i="86"/>
  <c r="N73" i="86"/>
  <c r="K73" i="86"/>
  <c r="I73" i="86"/>
  <c r="G73" i="86"/>
  <c r="AH51" i="86"/>
  <c r="AF51" i="86"/>
  <c r="AD51" i="86"/>
  <c r="AB51" i="86"/>
  <c r="Z51" i="86"/>
  <c r="X51" i="86"/>
  <c r="V51" i="86"/>
  <c r="T51" i="86"/>
  <c r="R51" i="86"/>
  <c r="P51" i="86"/>
  <c r="N51" i="86"/>
  <c r="K51" i="86"/>
  <c r="I51" i="86"/>
  <c r="G51" i="86"/>
  <c r="AH58" i="86"/>
  <c r="AF58" i="86"/>
  <c r="AD58" i="86"/>
  <c r="AB58" i="86"/>
  <c r="Z58" i="86"/>
  <c r="X58" i="86"/>
  <c r="V58" i="86"/>
  <c r="T58" i="86"/>
  <c r="R58" i="86"/>
  <c r="P58" i="86"/>
  <c r="N58" i="86"/>
  <c r="K58" i="86"/>
  <c r="I58" i="86"/>
  <c r="G58" i="86"/>
  <c r="AH68" i="86"/>
  <c r="AF68" i="86"/>
  <c r="AD68" i="86"/>
  <c r="AB68" i="86"/>
  <c r="Z68" i="86"/>
  <c r="X68" i="86"/>
  <c r="V68" i="86"/>
  <c r="T68" i="86"/>
  <c r="R68" i="86"/>
  <c r="P68" i="86"/>
  <c r="N68" i="86"/>
  <c r="K68" i="86"/>
  <c r="I68" i="86"/>
  <c r="G68" i="86"/>
  <c r="AH23" i="86"/>
  <c r="AF23" i="86"/>
  <c r="AD23" i="86"/>
  <c r="AB23" i="86"/>
  <c r="Z23" i="86"/>
  <c r="X23" i="86"/>
  <c r="V23" i="86"/>
  <c r="T23" i="86"/>
  <c r="R23" i="86"/>
  <c r="P23" i="86"/>
  <c r="N23" i="86"/>
  <c r="K23" i="86"/>
  <c r="I23" i="86"/>
  <c r="G23" i="86"/>
  <c r="AH57" i="86"/>
  <c r="AF57" i="86"/>
  <c r="AD57" i="86"/>
  <c r="AB57" i="86"/>
  <c r="Z57" i="86"/>
  <c r="X57" i="86"/>
  <c r="V57" i="86"/>
  <c r="T57" i="86"/>
  <c r="R57" i="86"/>
  <c r="P57" i="86"/>
  <c r="N57" i="86"/>
  <c r="K57" i="86"/>
  <c r="I57" i="86"/>
  <c r="G57" i="86"/>
  <c r="AH42" i="86"/>
  <c r="AF42" i="86"/>
  <c r="AD42" i="86"/>
  <c r="AB42" i="86"/>
  <c r="Z42" i="86"/>
  <c r="X42" i="86"/>
  <c r="V42" i="86"/>
  <c r="T42" i="86"/>
  <c r="R42" i="86"/>
  <c r="P42" i="86"/>
  <c r="N42" i="86"/>
  <c r="K42" i="86"/>
  <c r="I42" i="86"/>
  <c r="G42" i="86"/>
  <c r="AH67" i="86"/>
  <c r="AF67" i="86"/>
  <c r="AD67" i="86"/>
  <c r="AB67" i="86"/>
  <c r="Z67" i="86"/>
  <c r="X67" i="86"/>
  <c r="V67" i="86"/>
  <c r="T67" i="86"/>
  <c r="R67" i="86"/>
  <c r="P67" i="86"/>
  <c r="N67" i="86"/>
  <c r="K67" i="86"/>
  <c r="I67" i="86"/>
  <c r="G67" i="86"/>
  <c r="AH66" i="86"/>
  <c r="AF66" i="86"/>
  <c r="AD66" i="86"/>
  <c r="AB66" i="86"/>
  <c r="Z66" i="86"/>
  <c r="X66" i="86"/>
  <c r="V66" i="86"/>
  <c r="T66" i="86"/>
  <c r="R66" i="86"/>
  <c r="P66" i="86"/>
  <c r="N66" i="86"/>
  <c r="K66" i="86"/>
  <c r="I66" i="86"/>
  <c r="G66" i="86"/>
  <c r="AH38" i="86"/>
  <c r="AF38" i="86"/>
  <c r="AD38" i="86"/>
  <c r="AB38" i="86"/>
  <c r="Z38" i="86"/>
  <c r="X38" i="86"/>
  <c r="V38" i="86"/>
  <c r="T38" i="86"/>
  <c r="R38" i="86"/>
  <c r="P38" i="86"/>
  <c r="N38" i="86"/>
  <c r="K38" i="86"/>
  <c r="I38" i="86"/>
  <c r="G38" i="86"/>
  <c r="AH15" i="86"/>
  <c r="AF15" i="86"/>
  <c r="AD15" i="86"/>
  <c r="AB15" i="86"/>
  <c r="Z15" i="86"/>
  <c r="X15" i="86"/>
  <c r="V15" i="86"/>
  <c r="T15" i="86"/>
  <c r="R15" i="86"/>
  <c r="P15" i="86"/>
  <c r="N15" i="86"/>
  <c r="K15" i="86"/>
  <c r="I15" i="86"/>
  <c r="G15" i="86"/>
  <c r="AH47" i="86"/>
  <c r="AF47" i="86"/>
  <c r="AD47" i="86"/>
  <c r="AB47" i="86"/>
  <c r="Z47" i="86"/>
  <c r="X47" i="86"/>
  <c r="V47" i="86"/>
  <c r="T47" i="86"/>
  <c r="R47" i="86"/>
  <c r="P47" i="86"/>
  <c r="N47" i="86"/>
  <c r="K47" i="86"/>
  <c r="I47" i="86"/>
  <c r="G47" i="86"/>
  <c r="AH37" i="86"/>
  <c r="AF37" i="86"/>
  <c r="AD37" i="86"/>
  <c r="AB37" i="86"/>
  <c r="Z37" i="86"/>
  <c r="X37" i="86"/>
  <c r="V37" i="86"/>
  <c r="T37" i="86"/>
  <c r="R37" i="86"/>
  <c r="P37" i="86"/>
  <c r="N37" i="86"/>
  <c r="K37" i="86"/>
  <c r="I37" i="86"/>
  <c r="G37" i="86"/>
  <c r="AH7" i="86"/>
  <c r="AF7" i="86"/>
  <c r="AD7" i="86"/>
  <c r="AB7" i="86"/>
  <c r="Z7" i="86"/>
  <c r="X7" i="86"/>
  <c r="V7" i="86"/>
  <c r="T7" i="86"/>
  <c r="R7" i="86"/>
  <c r="P7" i="86"/>
  <c r="N7" i="86"/>
  <c r="K7" i="86"/>
  <c r="I7" i="86"/>
  <c r="G7" i="86"/>
  <c r="AH10" i="86"/>
  <c r="AF10" i="86"/>
  <c r="AD10" i="86"/>
  <c r="AB10" i="86"/>
  <c r="Z10" i="86"/>
  <c r="X10" i="86"/>
  <c r="V10" i="86"/>
  <c r="T10" i="86"/>
  <c r="R10" i="86"/>
  <c r="P10" i="86"/>
  <c r="N10" i="86"/>
  <c r="K10" i="86"/>
  <c r="I10" i="86"/>
  <c r="G10" i="86"/>
  <c r="AH6" i="86"/>
  <c r="AF6" i="86"/>
  <c r="AD6" i="86"/>
  <c r="AB6" i="86"/>
  <c r="Z6" i="86"/>
  <c r="X6" i="86"/>
  <c r="V6" i="86"/>
  <c r="T6" i="86"/>
  <c r="R6" i="86"/>
  <c r="P6" i="86"/>
  <c r="N6" i="86"/>
  <c r="K6" i="86"/>
  <c r="I6" i="86"/>
  <c r="G6" i="86"/>
  <c r="AH65" i="86"/>
  <c r="AF65" i="86"/>
  <c r="AD65" i="86"/>
  <c r="AB65" i="86"/>
  <c r="Z65" i="86"/>
  <c r="X65" i="86"/>
  <c r="V65" i="86"/>
  <c r="T65" i="86"/>
  <c r="R65" i="86"/>
  <c r="P65" i="86"/>
  <c r="N65" i="86"/>
  <c r="K65" i="86"/>
  <c r="I65" i="86"/>
  <c r="G65" i="86"/>
  <c r="AH36" i="86"/>
  <c r="AF36" i="86"/>
  <c r="AD36" i="86"/>
  <c r="AB36" i="86"/>
  <c r="Z36" i="86"/>
  <c r="X36" i="86"/>
  <c r="V36" i="86"/>
  <c r="T36" i="86"/>
  <c r="R36" i="86"/>
  <c r="P36" i="86"/>
  <c r="N36" i="86"/>
  <c r="K36" i="86"/>
  <c r="I36" i="86"/>
  <c r="G36" i="86"/>
  <c r="AH22" i="86"/>
  <c r="AF22" i="86"/>
  <c r="AD22" i="86"/>
  <c r="AB22" i="86"/>
  <c r="Z22" i="86"/>
  <c r="X22" i="86"/>
  <c r="V22" i="86"/>
  <c r="T22" i="86"/>
  <c r="R22" i="86"/>
  <c r="P22" i="86"/>
  <c r="N22" i="86"/>
  <c r="K22" i="86"/>
  <c r="I22" i="86"/>
  <c r="G22" i="86"/>
  <c r="AH85" i="86"/>
  <c r="AF85" i="86"/>
  <c r="AD85" i="86"/>
  <c r="AB85" i="86"/>
  <c r="Z85" i="86"/>
  <c r="X85" i="86"/>
  <c r="V85" i="86"/>
  <c r="T85" i="86"/>
  <c r="R85" i="86"/>
  <c r="P85" i="86"/>
  <c r="N85" i="86"/>
  <c r="K85" i="86"/>
  <c r="I85" i="86"/>
  <c r="G85" i="86"/>
  <c r="AH56" i="86"/>
  <c r="AF56" i="86"/>
  <c r="AD56" i="86"/>
  <c r="AB56" i="86"/>
  <c r="Z56" i="86"/>
  <c r="X56" i="86"/>
  <c r="V56" i="86"/>
  <c r="T56" i="86"/>
  <c r="R56" i="86"/>
  <c r="P56" i="86"/>
  <c r="N56" i="86"/>
  <c r="K56" i="86"/>
  <c r="I56" i="86"/>
  <c r="G56" i="86"/>
  <c r="AH64" i="86"/>
  <c r="AF64" i="86"/>
  <c r="AD64" i="86"/>
  <c r="AB64" i="86"/>
  <c r="Z64" i="86"/>
  <c r="X64" i="86"/>
  <c r="V64" i="86"/>
  <c r="T64" i="86"/>
  <c r="R64" i="86"/>
  <c r="P64" i="86"/>
  <c r="N64" i="86"/>
  <c r="K64" i="86"/>
  <c r="I64" i="86"/>
  <c r="G64" i="86"/>
  <c r="AH21" i="86"/>
  <c r="AF21" i="86"/>
  <c r="AD21" i="86"/>
  <c r="AB21" i="86"/>
  <c r="Z21" i="86"/>
  <c r="X21" i="86"/>
  <c r="V21" i="86"/>
  <c r="T21" i="86"/>
  <c r="R21" i="86"/>
  <c r="P21" i="86"/>
  <c r="N21" i="86"/>
  <c r="K21" i="86"/>
  <c r="I21" i="86"/>
  <c r="G21" i="86"/>
  <c r="AH20" i="86"/>
  <c r="AF20" i="86"/>
  <c r="AD20" i="86"/>
  <c r="AB20" i="86"/>
  <c r="Z20" i="86"/>
  <c r="X20" i="86"/>
  <c r="V20" i="86"/>
  <c r="T20" i="86"/>
  <c r="R20" i="86"/>
  <c r="P20" i="86"/>
  <c r="N20" i="86"/>
  <c r="K20" i="86"/>
  <c r="I20" i="86"/>
  <c r="G20" i="86"/>
  <c r="AH27" i="86"/>
  <c r="AF27" i="86"/>
  <c r="AD27" i="86"/>
  <c r="AB27" i="86"/>
  <c r="Z27" i="86"/>
  <c r="X27" i="86"/>
  <c r="V27" i="86"/>
  <c r="T27" i="86"/>
  <c r="R27" i="86"/>
  <c r="P27" i="86"/>
  <c r="N27" i="86"/>
  <c r="K27" i="86"/>
  <c r="I27" i="86"/>
  <c r="G27" i="86"/>
  <c r="AH14" i="86"/>
  <c r="AF14" i="86"/>
  <c r="AD14" i="86"/>
  <c r="AB14" i="86"/>
  <c r="Z14" i="86"/>
  <c r="X14" i="86"/>
  <c r="V14" i="86"/>
  <c r="T14" i="86"/>
  <c r="R14" i="86"/>
  <c r="P14" i="86"/>
  <c r="N14" i="86"/>
  <c r="K14" i="86"/>
  <c r="I14" i="86"/>
  <c r="G14" i="86"/>
  <c r="AH33" i="86"/>
  <c r="AF33" i="86"/>
  <c r="AD33" i="86"/>
  <c r="AB33" i="86"/>
  <c r="Z33" i="86"/>
  <c r="X33" i="86"/>
  <c r="V33" i="86"/>
  <c r="T33" i="86"/>
  <c r="R33" i="86"/>
  <c r="P33" i="86"/>
  <c r="N33" i="86"/>
  <c r="K33" i="86"/>
  <c r="I33" i="86"/>
  <c r="G33" i="86"/>
  <c r="AH19" i="86"/>
  <c r="AF19" i="86"/>
  <c r="AD19" i="86"/>
  <c r="AB19" i="86"/>
  <c r="Z19" i="86"/>
  <c r="X19" i="86"/>
  <c r="V19" i="86"/>
  <c r="T19" i="86"/>
  <c r="R19" i="86"/>
  <c r="P19" i="86"/>
  <c r="N19" i="86"/>
  <c r="K19" i="86"/>
  <c r="I19" i="86"/>
  <c r="G19" i="86"/>
  <c r="AH9" i="86"/>
  <c r="AF9" i="86"/>
  <c r="AD9" i="86"/>
  <c r="AB9" i="86"/>
  <c r="Z9" i="86"/>
  <c r="X9" i="86"/>
  <c r="V9" i="86"/>
  <c r="T9" i="86"/>
  <c r="R9" i="86"/>
  <c r="P9" i="86"/>
  <c r="N9" i="86"/>
  <c r="K9" i="86"/>
  <c r="I9" i="86"/>
  <c r="G9" i="86"/>
  <c r="AH8" i="86"/>
  <c r="AF8" i="86"/>
  <c r="AD8" i="86"/>
  <c r="AB8" i="86"/>
  <c r="Z8" i="86"/>
  <c r="X8" i="86"/>
  <c r="V8" i="86"/>
  <c r="T8" i="86"/>
  <c r="R8" i="86"/>
  <c r="P8" i="86"/>
  <c r="N8" i="86"/>
  <c r="K8" i="86"/>
  <c r="I8" i="86"/>
  <c r="G8" i="86"/>
  <c r="AH113" i="85"/>
  <c r="AF113" i="85"/>
  <c r="AD113" i="85"/>
  <c r="AB113" i="85"/>
  <c r="Z113" i="85"/>
  <c r="X113" i="85"/>
  <c r="V113" i="85"/>
  <c r="T113" i="85"/>
  <c r="R113" i="85"/>
  <c r="P113" i="85"/>
  <c r="N113" i="85"/>
  <c r="K113" i="85"/>
  <c r="I113" i="85"/>
  <c r="G113" i="85"/>
  <c r="AI113" i="85" s="1"/>
  <c r="AH112" i="85"/>
  <c r="AF112" i="85"/>
  <c r="AD112" i="85"/>
  <c r="AB112" i="85"/>
  <c r="Z112" i="85"/>
  <c r="X112" i="85"/>
  <c r="V112" i="85"/>
  <c r="T112" i="85"/>
  <c r="R112" i="85"/>
  <c r="P112" i="85"/>
  <c r="N112" i="85"/>
  <c r="K112" i="85"/>
  <c r="I112" i="85"/>
  <c r="AH111" i="85"/>
  <c r="AF111" i="85"/>
  <c r="AD111" i="85"/>
  <c r="AB111" i="85"/>
  <c r="Z111" i="85"/>
  <c r="X111" i="85"/>
  <c r="V111" i="85"/>
  <c r="T111" i="85"/>
  <c r="R111" i="85"/>
  <c r="P111" i="85"/>
  <c r="N111" i="85"/>
  <c r="K111" i="85"/>
  <c r="I111" i="85"/>
  <c r="AH110" i="85"/>
  <c r="AF110" i="85"/>
  <c r="AD110" i="85"/>
  <c r="AB110" i="85"/>
  <c r="Z110" i="85"/>
  <c r="X110" i="85"/>
  <c r="V110" i="85"/>
  <c r="T110" i="85"/>
  <c r="R110" i="85"/>
  <c r="P110" i="85"/>
  <c r="N110" i="85"/>
  <c r="K110" i="85"/>
  <c r="I110" i="85"/>
  <c r="AH109" i="85"/>
  <c r="AF109" i="85"/>
  <c r="AD109" i="85"/>
  <c r="AB109" i="85"/>
  <c r="Z109" i="85"/>
  <c r="X109" i="85"/>
  <c r="V109" i="85"/>
  <c r="T109" i="85"/>
  <c r="R109" i="85"/>
  <c r="P109" i="85"/>
  <c r="N109" i="85"/>
  <c r="K109" i="85"/>
  <c r="I109" i="85"/>
  <c r="AH108" i="85"/>
  <c r="AF108" i="85"/>
  <c r="AD108" i="85"/>
  <c r="AB108" i="85"/>
  <c r="Z108" i="85"/>
  <c r="X108" i="85"/>
  <c r="V108" i="85"/>
  <c r="T108" i="85"/>
  <c r="R108" i="85"/>
  <c r="P108" i="85"/>
  <c r="N108" i="85"/>
  <c r="K108" i="85"/>
  <c r="AI108" i="85" s="1"/>
  <c r="I108" i="85"/>
  <c r="AH107" i="85"/>
  <c r="AF107" i="85"/>
  <c r="AD107" i="85"/>
  <c r="AB107" i="85"/>
  <c r="Z107" i="85"/>
  <c r="X107" i="85"/>
  <c r="V107" i="85"/>
  <c r="T107" i="85"/>
  <c r="R107" i="85"/>
  <c r="P107" i="85"/>
  <c r="N107" i="85"/>
  <c r="K107" i="85"/>
  <c r="I107" i="85"/>
  <c r="AH106" i="85"/>
  <c r="AF106" i="85"/>
  <c r="AD106" i="85"/>
  <c r="AB106" i="85"/>
  <c r="Z106" i="85"/>
  <c r="X106" i="85"/>
  <c r="V106" i="85"/>
  <c r="T106" i="85"/>
  <c r="R106" i="85"/>
  <c r="P106" i="85"/>
  <c r="N106" i="85"/>
  <c r="K106" i="85"/>
  <c r="AI106" i="85" s="1"/>
  <c r="I106" i="85"/>
  <c r="AH105" i="85"/>
  <c r="AF105" i="85"/>
  <c r="AD105" i="85"/>
  <c r="AB105" i="85"/>
  <c r="Z105" i="85"/>
  <c r="X105" i="85"/>
  <c r="V105" i="85"/>
  <c r="T105" i="85"/>
  <c r="R105" i="85"/>
  <c r="P105" i="85"/>
  <c r="N105" i="85"/>
  <c r="K105" i="85"/>
  <c r="I105" i="85"/>
  <c r="AH104" i="85"/>
  <c r="AF104" i="85"/>
  <c r="AD104" i="85"/>
  <c r="AB104" i="85"/>
  <c r="Z104" i="85"/>
  <c r="X104" i="85"/>
  <c r="V104" i="85"/>
  <c r="T104" i="85"/>
  <c r="R104" i="85"/>
  <c r="P104" i="85"/>
  <c r="N104" i="85"/>
  <c r="K104" i="85"/>
  <c r="AI104" i="85" s="1"/>
  <c r="I104" i="85"/>
  <c r="AH103" i="85"/>
  <c r="AF103" i="85"/>
  <c r="AD103" i="85"/>
  <c r="AB103" i="85"/>
  <c r="Z103" i="85"/>
  <c r="X103" i="85"/>
  <c r="V103" i="85"/>
  <c r="T103" i="85"/>
  <c r="R103" i="85"/>
  <c r="P103" i="85"/>
  <c r="N103" i="85"/>
  <c r="K103" i="85"/>
  <c r="I103" i="85"/>
  <c r="AH102" i="85"/>
  <c r="AF102" i="85"/>
  <c r="AD102" i="85"/>
  <c r="AB102" i="85"/>
  <c r="Z102" i="85"/>
  <c r="X102" i="85"/>
  <c r="V102" i="85"/>
  <c r="T102" i="85"/>
  <c r="R102" i="85"/>
  <c r="P102" i="85"/>
  <c r="N102" i="85"/>
  <c r="K102" i="85"/>
  <c r="AI102" i="85" s="1"/>
  <c r="I102" i="85"/>
  <c r="AH101" i="85"/>
  <c r="AF101" i="85"/>
  <c r="AD101" i="85"/>
  <c r="AB101" i="85"/>
  <c r="Z101" i="85"/>
  <c r="X101" i="85"/>
  <c r="V101" i="85"/>
  <c r="T101" i="85"/>
  <c r="R101" i="85"/>
  <c r="P101" i="85"/>
  <c r="N101" i="85"/>
  <c r="K101" i="85"/>
  <c r="I101" i="85"/>
  <c r="AH100" i="85"/>
  <c r="AF100" i="85"/>
  <c r="AD100" i="85"/>
  <c r="AB100" i="85"/>
  <c r="Z100" i="85"/>
  <c r="X100" i="85"/>
  <c r="V100" i="85"/>
  <c r="T100" i="85"/>
  <c r="R100" i="85"/>
  <c r="P100" i="85"/>
  <c r="N100" i="85"/>
  <c r="K100" i="85"/>
  <c r="AI100" i="85" s="1"/>
  <c r="I100" i="85"/>
  <c r="AH99" i="85"/>
  <c r="AF99" i="85"/>
  <c r="AD99" i="85"/>
  <c r="AB99" i="85"/>
  <c r="Z99" i="85"/>
  <c r="X99" i="85"/>
  <c r="V99" i="85"/>
  <c r="T99" i="85"/>
  <c r="R99" i="85"/>
  <c r="P99" i="85"/>
  <c r="N99" i="85"/>
  <c r="K99" i="85"/>
  <c r="I99" i="85"/>
  <c r="G99" i="85"/>
  <c r="AH98" i="85"/>
  <c r="AF98" i="85"/>
  <c r="AD98" i="85"/>
  <c r="AB98" i="85"/>
  <c r="Z98" i="85"/>
  <c r="X98" i="85"/>
  <c r="V98" i="85"/>
  <c r="T98" i="85"/>
  <c r="R98" i="85"/>
  <c r="P98" i="85"/>
  <c r="N98" i="85"/>
  <c r="K98" i="85"/>
  <c r="I98" i="85"/>
  <c r="G98" i="85"/>
  <c r="AH97" i="85"/>
  <c r="AF97" i="85"/>
  <c r="AD97" i="85"/>
  <c r="AB97" i="85"/>
  <c r="Z97" i="85"/>
  <c r="X97" i="85"/>
  <c r="V97" i="85"/>
  <c r="T97" i="85"/>
  <c r="R97" i="85"/>
  <c r="P97" i="85"/>
  <c r="N97" i="85"/>
  <c r="K97" i="85"/>
  <c r="I97" i="85"/>
  <c r="G97" i="85"/>
  <c r="AH55" i="85"/>
  <c r="AF55" i="85"/>
  <c r="AD55" i="85"/>
  <c r="AB55" i="85"/>
  <c r="Z55" i="85"/>
  <c r="X55" i="85"/>
  <c r="V55" i="85"/>
  <c r="T55" i="85"/>
  <c r="R55" i="85"/>
  <c r="P55" i="85"/>
  <c r="N55" i="85"/>
  <c r="K55" i="85"/>
  <c r="I55" i="85"/>
  <c r="G55" i="85"/>
  <c r="AH90" i="85"/>
  <c r="AF90" i="85"/>
  <c r="AD90" i="85"/>
  <c r="AB90" i="85"/>
  <c r="Z90" i="85"/>
  <c r="X90" i="85"/>
  <c r="V90" i="85"/>
  <c r="T90" i="85"/>
  <c r="R90" i="85"/>
  <c r="P90" i="85"/>
  <c r="N90" i="85"/>
  <c r="K90" i="85"/>
  <c r="I90" i="85"/>
  <c r="G90" i="85"/>
  <c r="AH93" i="85"/>
  <c r="AF93" i="85"/>
  <c r="AD93" i="85"/>
  <c r="AB93" i="85"/>
  <c r="Z93" i="85"/>
  <c r="X93" i="85"/>
  <c r="V93" i="85"/>
  <c r="T93" i="85"/>
  <c r="R93" i="85"/>
  <c r="P93" i="85"/>
  <c r="N93" i="85"/>
  <c r="K93" i="85"/>
  <c r="I93" i="85"/>
  <c r="G93" i="85"/>
  <c r="AH92" i="85"/>
  <c r="AF92" i="85"/>
  <c r="AD92" i="85"/>
  <c r="AB92" i="85"/>
  <c r="Z92" i="85"/>
  <c r="X92" i="85"/>
  <c r="V92" i="85"/>
  <c r="T92" i="85"/>
  <c r="R92" i="85"/>
  <c r="P92" i="85"/>
  <c r="N92" i="85"/>
  <c r="K92" i="85"/>
  <c r="I92" i="85"/>
  <c r="G92" i="85"/>
  <c r="AH46" i="85"/>
  <c r="AF46" i="85"/>
  <c r="AD46" i="85"/>
  <c r="AB46" i="85"/>
  <c r="Z46" i="85"/>
  <c r="X46" i="85"/>
  <c r="V46" i="85"/>
  <c r="T46" i="85"/>
  <c r="R46" i="85"/>
  <c r="P46" i="85"/>
  <c r="N46" i="85"/>
  <c r="K46" i="85"/>
  <c r="I46" i="85"/>
  <c r="G46" i="85"/>
  <c r="AH70" i="85"/>
  <c r="AF70" i="85"/>
  <c r="AD70" i="85"/>
  <c r="AB70" i="85"/>
  <c r="Z70" i="85"/>
  <c r="X70" i="85"/>
  <c r="V70" i="85"/>
  <c r="T70" i="85"/>
  <c r="R70" i="85"/>
  <c r="P70" i="85"/>
  <c r="N70" i="85"/>
  <c r="K70" i="85"/>
  <c r="I70" i="85"/>
  <c r="G70" i="85"/>
  <c r="AH43" i="85"/>
  <c r="AF43" i="85"/>
  <c r="AD43" i="85"/>
  <c r="AB43" i="85"/>
  <c r="Z43" i="85"/>
  <c r="X43" i="85"/>
  <c r="V43" i="85"/>
  <c r="T43" i="85"/>
  <c r="R43" i="85"/>
  <c r="P43" i="85"/>
  <c r="N43" i="85"/>
  <c r="K43" i="85"/>
  <c r="I43" i="85"/>
  <c r="G43" i="85"/>
  <c r="AH39" i="85"/>
  <c r="AF39" i="85"/>
  <c r="AD39" i="85"/>
  <c r="AB39" i="85"/>
  <c r="Z39" i="85"/>
  <c r="X39" i="85"/>
  <c r="V39" i="85"/>
  <c r="T39" i="85"/>
  <c r="R39" i="85"/>
  <c r="P39" i="85"/>
  <c r="N39" i="85"/>
  <c r="K39" i="85"/>
  <c r="I39" i="85"/>
  <c r="G39" i="85"/>
  <c r="AH62" i="85"/>
  <c r="AF62" i="85"/>
  <c r="AD62" i="85"/>
  <c r="AB62" i="85"/>
  <c r="Z62" i="85"/>
  <c r="X62" i="85"/>
  <c r="V62" i="85"/>
  <c r="T62" i="85"/>
  <c r="R62" i="85"/>
  <c r="P62" i="85"/>
  <c r="N62" i="85"/>
  <c r="K62" i="85"/>
  <c r="I62" i="85"/>
  <c r="G62" i="85"/>
  <c r="AH49" i="85"/>
  <c r="AF49" i="85"/>
  <c r="AD49" i="85"/>
  <c r="AB49" i="85"/>
  <c r="Z49" i="85"/>
  <c r="X49" i="85"/>
  <c r="V49" i="85"/>
  <c r="T49" i="85"/>
  <c r="R49" i="85"/>
  <c r="P49" i="85"/>
  <c r="N49" i="85"/>
  <c r="K49" i="85"/>
  <c r="I49" i="85"/>
  <c r="G49" i="85"/>
  <c r="AH48" i="85"/>
  <c r="AF48" i="85"/>
  <c r="AD48" i="85"/>
  <c r="AB48" i="85"/>
  <c r="Z48" i="85"/>
  <c r="X48" i="85"/>
  <c r="V48" i="85"/>
  <c r="T48" i="85"/>
  <c r="R48" i="85"/>
  <c r="P48" i="85"/>
  <c r="N48" i="85"/>
  <c r="K48" i="85"/>
  <c r="I48" i="85"/>
  <c r="G48" i="85"/>
  <c r="AH69" i="85"/>
  <c r="AF69" i="85"/>
  <c r="AD69" i="85"/>
  <c r="AB69" i="85"/>
  <c r="Z69" i="85"/>
  <c r="X69" i="85"/>
  <c r="V69" i="85"/>
  <c r="T69" i="85"/>
  <c r="R69" i="85"/>
  <c r="P69" i="85"/>
  <c r="N69" i="85"/>
  <c r="K69" i="85"/>
  <c r="I69" i="85"/>
  <c r="G69" i="85"/>
  <c r="AH87" i="85"/>
  <c r="AF87" i="85"/>
  <c r="AD87" i="85"/>
  <c r="AB87" i="85"/>
  <c r="Z87" i="85"/>
  <c r="X87" i="85"/>
  <c r="V87" i="85"/>
  <c r="T87" i="85"/>
  <c r="R87" i="85"/>
  <c r="P87" i="85"/>
  <c r="N87" i="85"/>
  <c r="K87" i="85"/>
  <c r="I87" i="85"/>
  <c r="G87" i="85"/>
  <c r="AH38" i="85"/>
  <c r="AF38" i="85"/>
  <c r="AD38" i="85"/>
  <c r="AB38" i="85"/>
  <c r="Z38" i="85"/>
  <c r="X38" i="85"/>
  <c r="V38" i="85"/>
  <c r="T38" i="85"/>
  <c r="R38" i="85"/>
  <c r="P38" i="85"/>
  <c r="N38" i="85"/>
  <c r="K38" i="85"/>
  <c r="I38" i="85"/>
  <c r="G38" i="85"/>
  <c r="AH36" i="85"/>
  <c r="AF36" i="85"/>
  <c r="AD36" i="85"/>
  <c r="AB36" i="85"/>
  <c r="Z36" i="85"/>
  <c r="X36" i="85"/>
  <c r="V36" i="85"/>
  <c r="T36" i="85"/>
  <c r="R36" i="85"/>
  <c r="P36" i="85"/>
  <c r="N36" i="85"/>
  <c r="K36" i="85"/>
  <c r="I36" i="85"/>
  <c r="G36" i="85"/>
  <c r="AH84" i="85"/>
  <c r="AF84" i="85"/>
  <c r="AD84" i="85"/>
  <c r="AB84" i="85"/>
  <c r="Z84" i="85"/>
  <c r="X84" i="85"/>
  <c r="V84" i="85"/>
  <c r="T84" i="85"/>
  <c r="R84" i="85"/>
  <c r="P84" i="85"/>
  <c r="N84" i="85"/>
  <c r="K84" i="85"/>
  <c r="I84" i="85"/>
  <c r="G84" i="85"/>
  <c r="AH52" i="85"/>
  <c r="AF52" i="85"/>
  <c r="AD52" i="85"/>
  <c r="AB52" i="85"/>
  <c r="Z52" i="85"/>
  <c r="X52" i="85"/>
  <c r="V52" i="85"/>
  <c r="T52" i="85"/>
  <c r="R52" i="85"/>
  <c r="P52" i="85"/>
  <c r="N52" i="85"/>
  <c r="K52" i="85"/>
  <c r="I52" i="85"/>
  <c r="G52" i="85"/>
  <c r="AH95" i="85"/>
  <c r="AF95" i="85"/>
  <c r="AD95" i="85"/>
  <c r="AB95" i="85"/>
  <c r="Z95" i="85"/>
  <c r="X95" i="85"/>
  <c r="V95" i="85"/>
  <c r="T95" i="85"/>
  <c r="R95" i="85"/>
  <c r="P95" i="85"/>
  <c r="N95" i="85"/>
  <c r="K95" i="85"/>
  <c r="I95" i="85"/>
  <c r="G95" i="85"/>
  <c r="AH89" i="85"/>
  <c r="AF89" i="85"/>
  <c r="AD89" i="85"/>
  <c r="AB89" i="85"/>
  <c r="Z89" i="85"/>
  <c r="X89" i="85"/>
  <c r="V89" i="85"/>
  <c r="T89" i="85"/>
  <c r="R89" i="85"/>
  <c r="P89" i="85"/>
  <c r="N89" i="85"/>
  <c r="K89" i="85"/>
  <c r="I89" i="85"/>
  <c r="G89" i="85"/>
  <c r="AH8" i="85"/>
  <c r="AF8" i="85"/>
  <c r="AD8" i="85"/>
  <c r="AB8" i="85"/>
  <c r="Z8" i="85"/>
  <c r="X8" i="85"/>
  <c r="V8" i="85"/>
  <c r="T8" i="85"/>
  <c r="R8" i="85"/>
  <c r="P8" i="85"/>
  <c r="N8" i="85"/>
  <c r="K8" i="85"/>
  <c r="I8" i="85"/>
  <c r="G8" i="85"/>
  <c r="AH88" i="85"/>
  <c r="AF88" i="85"/>
  <c r="AD88" i="85"/>
  <c r="AB88" i="85"/>
  <c r="Z88" i="85"/>
  <c r="X88" i="85"/>
  <c r="V88" i="85"/>
  <c r="T88" i="85"/>
  <c r="R88" i="85"/>
  <c r="P88" i="85"/>
  <c r="N88" i="85"/>
  <c r="K88" i="85"/>
  <c r="I88" i="85"/>
  <c r="G88" i="85"/>
  <c r="AH94" i="85"/>
  <c r="AF94" i="85"/>
  <c r="AD94" i="85"/>
  <c r="AB94" i="85"/>
  <c r="Z94" i="85"/>
  <c r="X94" i="85"/>
  <c r="V94" i="85"/>
  <c r="T94" i="85"/>
  <c r="R94" i="85"/>
  <c r="P94" i="85"/>
  <c r="N94" i="85"/>
  <c r="K94" i="85"/>
  <c r="I94" i="85"/>
  <c r="G94" i="85"/>
  <c r="AH91" i="85"/>
  <c r="AF91" i="85"/>
  <c r="AD91" i="85"/>
  <c r="AB91" i="85"/>
  <c r="Z91" i="85"/>
  <c r="X91" i="85"/>
  <c r="V91" i="85"/>
  <c r="T91" i="85"/>
  <c r="R91" i="85"/>
  <c r="P91" i="85"/>
  <c r="N91" i="85"/>
  <c r="K91" i="85"/>
  <c r="I91" i="85"/>
  <c r="G91" i="85"/>
  <c r="AH58" i="85"/>
  <c r="AF58" i="85"/>
  <c r="AD58" i="85"/>
  <c r="AB58" i="85"/>
  <c r="Z58" i="85"/>
  <c r="X58" i="85"/>
  <c r="V58" i="85"/>
  <c r="T58" i="85"/>
  <c r="R58" i="85"/>
  <c r="P58" i="85"/>
  <c r="N58" i="85"/>
  <c r="K58" i="85"/>
  <c r="I58" i="85"/>
  <c r="G58" i="85"/>
  <c r="AH81" i="85"/>
  <c r="AF81" i="85"/>
  <c r="AD81" i="85"/>
  <c r="AB81" i="85"/>
  <c r="Z81" i="85"/>
  <c r="X81" i="85"/>
  <c r="V81" i="85"/>
  <c r="T81" i="85"/>
  <c r="R81" i="85"/>
  <c r="P81" i="85"/>
  <c r="N81" i="85"/>
  <c r="K81" i="85"/>
  <c r="I81" i="85"/>
  <c r="G81" i="85"/>
  <c r="AH77" i="85"/>
  <c r="AF77" i="85"/>
  <c r="AD77" i="85"/>
  <c r="AB77" i="85"/>
  <c r="Z77" i="85"/>
  <c r="X77" i="85"/>
  <c r="V77" i="85"/>
  <c r="T77" i="85"/>
  <c r="R77" i="85"/>
  <c r="P77" i="85"/>
  <c r="N77" i="85"/>
  <c r="K77" i="85"/>
  <c r="I77" i="85"/>
  <c r="G77" i="85"/>
  <c r="AH57" i="85"/>
  <c r="AF57" i="85"/>
  <c r="AD57" i="85"/>
  <c r="AB57" i="85"/>
  <c r="Z57" i="85"/>
  <c r="X57" i="85"/>
  <c r="V57" i="85"/>
  <c r="T57" i="85"/>
  <c r="R57" i="85"/>
  <c r="P57" i="85"/>
  <c r="N57" i="85"/>
  <c r="K57" i="85"/>
  <c r="I57" i="85"/>
  <c r="G57" i="85"/>
  <c r="AH68" i="85"/>
  <c r="AF68" i="85"/>
  <c r="AD68" i="85"/>
  <c r="AB68" i="85"/>
  <c r="Z68" i="85"/>
  <c r="X68" i="85"/>
  <c r="V68" i="85"/>
  <c r="T68" i="85"/>
  <c r="R68" i="85"/>
  <c r="P68" i="85"/>
  <c r="N68" i="85"/>
  <c r="K68" i="85"/>
  <c r="I68" i="85"/>
  <c r="G68" i="85"/>
  <c r="AH42" i="85"/>
  <c r="AF42" i="85"/>
  <c r="AD42" i="85"/>
  <c r="AB42" i="85"/>
  <c r="Z42" i="85"/>
  <c r="X42" i="85"/>
  <c r="V42" i="85"/>
  <c r="T42" i="85"/>
  <c r="R42" i="85"/>
  <c r="P42" i="85"/>
  <c r="N42" i="85"/>
  <c r="K42" i="85"/>
  <c r="I42" i="85"/>
  <c r="G42" i="85"/>
  <c r="AH80" i="85"/>
  <c r="AF80" i="85"/>
  <c r="AD80" i="85"/>
  <c r="AB80" i="85"/>
  <c r="Z80" i="85"/>
  <c r="X80" i="85"/>
  <c r="V80" i="85"/>
  <c r="T80" i="85"/>
  <c r="R80" i="85"/>
  <c r="P80" i="85"/>
  <c r="N80" i="85"/>
  <c r="K80" i="85"/>
  <c r="I80" i="85"/>
  <c r="G80" i="85"/>
  <c r="AH86" i="85"/>
  <c r="AF86" i="85"/>
  <c r="AD86" i="85"/>
  <c r="AB86" i="85"/>
  <c r="Z86" i="85"/>
  <c r="X86" i="85"/>
  <c r="V86" i="85"/>
  <c r="T86" i="85"/>
  <c r="R86" i="85"/>
  <c r="P86" i="85"/>
  <c r="N86" i="85"/>
  <c r="K86" i="85"/>
  <c r="I86" i="85"/>
  <c r="G86" i="85"/>
  <c r="AH85" i="85"/>
  <c r="AF85" i="85"/>
  <c r="AD85" i="85"/>
  <c r="AB85" i="85"/>
  <c r="Z85" i="85"/>
  <c r="X85" i="85"/>
  <c r="V85" i="85"/>
  <c r="T85" i="85"/>
  <c r="R85" i="85"/>
  <c r="P85" i="85"/>
  <c r="N85" i="85"/>
  <c r="K85" i="85"/>
  <c r="I85" i="85"/>
  <c r="G85" i="85"/>
  <c r="AH45" i="85"/>
  <c r="AF45" i="85"/>
  <c r="AD45" i="85"/>
  <c r="AB45" i="85"/>
  <c r="Z45" i="85"/>
  <c r="X45" i="85"/>
  <c r="V45" i="85"/>
  <c r="T45" i="85"/>
  <c r="R45" i="85"/>
  <c r="P45" i="85"/>
  <c r="N45" i="85"/>
  <c r="K45" i="85"/>
  <c r="I45" i="85"/>
  <c r="G45" i="85"/>
  <c r="AH47" i="85"/>
  <c r="AF47" i="85"/>
  <c r="AD47" i="85"/>
  <c r="AB47" i="85"/>
  <c r="Z47" i="85"/>
  <c r="X47" i="85"/>
  <c r="V47" i="85"/>
  <c r="T47" i="85"/>
  <c r="R47" i="85"/>
  <c r="P47" i="85"/>
  <c r="N47" i="85"/>
  <c r="K47" i="85"/>
  <c r="I47" i="85"/>
  <c r="G47" i="85"/>
  <c r="AH67" i="85"/>
  <c r="AF67" i="85"/>
  <c r="AD67" i="85"/>
  <c r="AB67" i="85"/>
  <c r="Z67" i="85"/>
  <c r="X67" i="85"/>
  <c r="V67" i="85"/>
  <c r="T67" i="85"/>
  <c r="R67" i="85"/>
  <c r="P67" i="85"/>
  <c r="N67" i="85"/>
  <c r="K67" i="85"/>
  <c r="I67" i="85"/>
  <c r="G67" i="85"/>
  <c r="AH51" i="85"/>
  <c r="AF51" i="85"/>
  <c r="AD51" i="85"/>
  <c r="AB51" i="85"/>
  <c r="Z51" i="85"/>
  <c r="X51" i="85"/>
  <c r="V51" i="85"/>
  <c r="T51" i="85"/>
  <c r="R51" i="85"/>
  <c r="P51" i="85"/>
  <c r="N51" i="85"/>
  <c r="K51" i="85"/>
  <c r="I51" i="85"/>
  <c r="G51" i="85"/>
  <c r="AH61" i="85"/>
  <c r="AF61" i="85"/>
  <c r="AD61" i="85"/>
  <c r="AB61" i="85"/>
  <c r="Z61" i="85"/>
  <c r="X61" i="85"/>
  <c r="V61" i="85"/>
  <c r="T61" i="85"/>
  <c r="R61" i="85"/>
  <c r="P61" i="85"/>
  <c r="N61" i="85"/>
  <c r="K61" i="85"/>
  <c r="I61" i="85"/>
  <c r="G61" i="85"/>
  <c r="AH35" i="85"/>
  <c r="AF35" i="85"/>
  <c r="AD35" i="85"/>
  <c r="AB35" i="85"/>
  <c r="Z35" i="85"/>
  <c r="X35" i="85"/>
  <c r="V35" i="85"/>
  <c r="T35" i="85"/>
  <c r="R35" i="85"/>
  <c r="P35" i="85"/>
  <c r="N35" i="85"/>
  <c r="K35" i="85"/>
  <c r="I35" i="85"/>
  <c r="G35" i="85"/>
  <c r="AH14" i="85"/>
  <c r="AF14" i="85"/>
  <c r="AD14" i="85"/>
  <c r="AB14" i="85"/>
  <c r="Z14" i="85"/>
  <c r="X14" i="85"/>
  <c r="V14" i="85"/>
  <c r="T14" i="85"/>
  <c r="R14" i="85"/>
  <c r="P14" i="85"/>
  <c r="N14" i="85"/>
  <c r="K14" i="85"/>
  <c r="I14" i="85"/>
  <c r="G14" i="85"/>
  <c r="AH66" i="85"/>
  <c r="AF66" i="85"/>
  <c r="AD66" i="85"/>
  <c r="AB66" i="85"/>
  <c r="Z66" i="85"/>
  <c r="X66" i="85"/>
  <c r="V66" i="85"/>
  <c r="T66" i="85"/>
  <c r="R66" i="85"/>
  <c r="P66" i="85"/>
  <c r="N66" i="85"/>
  <c r="K66" i="85"/>
  <c r="I66" i="85"/>
  <c r="G66" i="85"/>
  <c r="AH74" i="85"/>
  <c r="AF74" i="85"/>
  <c r="AD74" i="85"/>
  <c r="AB74" i="85"/>
  <c r="Z74" i="85"/>
  <c r="X74" i="85"/>
  <c r="V74" i="85"/>
  <c r="T74" i="85"/>
  <c r="R74" i="85"/>
  <c r="P74" i="85"/>
  <c r="N74" i="85"/>
  <c r="K74" i="85"/>
  <c r="I74" i="85"/>
  <c r="G74" i="85"/>
  <c r="AH11" i="85"/>
  <c r="AF11" i="85"/>
  <c r="AD11" i="85"/>
  <c r="AB11" i="85"/>
  <c r="Z11" i="85"/>
  <c r="X11" i="85"/>
  <c r="V11" i="85"/>
  <c r="T11" i="85"/>
  <c r="R11" i="85"/>
  <c r="P11" i="85"/>
  <c r="N11" i="85"/>
  <c r="K11" i="85"/>
  <c r="I11" i="85"/>
  <c r="G11" i="85"/>
  <c r="AH25" i="85"/>
  <c r="AF25" i="85"/>
  <c r="AD25" i="85"/>
  <c r="AB25" i="85"/>
  <c r="Z25" i="85"/>
  <c r="X25" i="85"/>
  <c r="V25" i="85"/>
  <c r="T25" i="85"/>
  <c r="R25" i="85"/>
  <c r="P25" i="85"/>
  <c r="N25" i="85"/>
  <c r="K25" i="85"/>
  <c r="I25" i="85"/>
  <c r="G25" i="85"/>
  <c r="AH65" i="85"/>
  <c r="AF65" i="85"/>
  <c r="AD65" i="85"/>
  <c r="AB65" i="85"/>
  <c r="Z65" i="85"/>
  <c r="X65" i="85"/>
  <c r="V65" i="85"/>
  <c r="T65" i="85"/>
  <c r="R65" i="85"/>
  <c r="P65" i="85"/>
  <c r="N65" i="85"/>
  <c r="K65" i="85"/>
  <c r="I65" i="85"/>
  <c r="G65" i="85"/>
  <c r="AH34" i="85"/>
  <c r="AF34" i="85"/>
  <c r="AD34" i="85"/>
  <c r="AB34" i="85"/>
  <c r="Z34" i="85"/>
  <c r="X34" i="85"/>
  <c r="V34" i="85"/>
  <c r="T34" i="85"/>
  <c r="R34" i="85"/>
  <c r="P34" i="85"/>
  <c r="N34" i="85"/>
  <c r="K34" i="85"/>
  <c r="I34" i="85"/>
  <c r="G34" i="85"/>
  <c r="AH60" i="85"/>
  <c r="AF60" i="85"/>
  <c r="AD60" i="85"/>
  <c r="AB60" i="85"/>
  <c r="Z60" i="85"/>
  <c r="X60" i="85"/>
  <c r="V60" i="85"/>
  <c r="T60" i="85"/>
  <c r="R60" i="85"/>
  <c r="P60" i="85"/>
  <c r="N60" i="85"/>
  <c r="K60" i="85"/>
  <c r="I60" i="85"/>
  <c r="G60" i="85"/>
  <c r="AH7" i="85"/>
  <c r="AF7" i="85"/>
  <c r="AD7" i="85"/>
  <c r="AB7" i="85"/>
  <c r="Z7" i="85"/>
  <c r="X7" i="85"/>
  <c r="V7" i="85"/>
  <c r="T7" i="85"/>
  <c r="R7" i="85"/>
  <c r="P7" i="85"/>
  <c r="N7" i="85"/>
  <c r="K7" i="85"/>
  <c r="I7" i="85"/>
  <c r="G7" i="85"/>
  <c r="AH41" i="85"/>
  <c r="AF41" i="85"/>
  <c r="AD41" i="85"/>
  <c r="AB41" i="85"/>
  <c r="Z41" i="85"/>
  <c r="X41" i="85"/>
  <c r="V41" i="85"/>
  <c r="T41" i="85"/>
  <c r="R41" i="85"/>
  <c r="P41" i="85"/>
  <c r="N41" i="85"/>
  <c r="K41" i="85"/>
  <c r="I41" i="85"/>
  <c r="G41" i="85"/>
  <c r="AH15" i="85"/>
  <c r="AF15" i="85"/>
  <c r="AD15" i="85"/>
  <c r="AB15" i="85"/>
  <c r="Z15" i="85"/>
  <c r="X15" i="85"/>
  <c r="V15" i="85"/>
  <c r="T15" i="85"/>
  <c r="R15" i="85"/>
  <c r="P15" i="85"/>
  <c r="N15" i="85"/>
  <c r="K15" i="85"/>
  <c r="I15" i="85"/>
  <c r="G15" i="85"/>
  <c r="AH27" i="85"/>
  <c r="AF27" i="85"/>
  <c r="AD27" i="85"/>
  <c r="AB27" i="85"/>
  <c r="Z27" i="85"/>
  <c r="X27" i="85"/>
  <c r="V27" i="85"/>
  <c r="T27" i="85"/>
  <c r="R27" i="85"/>
  <c r="P27" i="85"/>
  <c r="N27" i="85"/>
  <c r="K27" i="85"/>
  <c r="I27" i="85"/>
  <c r="G27" i="85"/>
  <c r="AH19" i="85"/>
  <c r="AF19" i="85"/>
  <c r="AD19" i="85"/>
  <c r="AB19" i="85"/>
  <c r="Z19" i="85"/>
  <c r="X19" i="85"/>
  <c r="V19" i="85"/>
  <c r="T19" i="85"/>
  <c r="R19" i="85"/>
  <c r="P19" i="85"/>
  <c r="N19" i="85"/>
  <c r="K19" i="85"/>
  <c r="I19" i="85"/>
  <c r="G19" i="85"/>
  <c r="AH5" i="85"/>
  <c r="AF5" i="85"/>
  <c r="AD5" i="85"/>
  <c r="AB5" i="85"/>
  <c r="Z5" i="85"/>
  <c r="X5" i="85"/>
  <c r="V5" i="85"/>
  <c r="T5" i="85"/>
  <c r="R5" i="85"/>
  <c r="P5" i="85"/>
  <c r="N5" i="85"/>
  <c r="K5" i="85"/>
  <c r="I5" i="85"/>
  <c r="G5" i="85"/>
  <c r="AH79" i="85"/>
  <c r="AF79" i="85"/>
  <c r="AD79" i="85"/>
  <c r="AB79" i="85"/>
  <c r="Z79" i="85"/>
  <c r="X79" i="85"/>
  <c r="V79" i="85"/>
  <c r="T79" i="85"/>
  <c r="R79" i="85"/>
  <c r="P79" i="85"/>
  <c r="N79" i="85"/>
  <c r="K79" i="85"/>
  <c r="I79" i="85"/>
  <c r="G79" i="85"/>
  <c r="AH96" i="85"/>
  <c r="AF96" i="85"/>
  <c r="AD96" i="85"/>
  <c r="AB96" i="85"/>
  <c r="Z96" i="85"/>
  <c r="X96" i="85"/>
  <c r="V96" i="85"/>
  <c r="T96" i="85"/>
  <c r="R96" i="85"/>
  <c r="P96" i="85"/>
  <c r="N96" i="85"/>
  <c r="K96" i="85"/>
  <c r="I96" i="85"/>
  <c r="G96" i="85"/>
  <c r="AH83" i="85"/>
  <c r="AF83" i="85"/>
  <c r="AD83" i="85"/>
  <c r="AB83" i="85"/>
  <c r="Z83" i="85"/>
  <c r="X83" i="85"/>
  <c r="V83" i="85"/>
  <c r="T83" i="85"/>
  <c r="R83" i="85"/>
  <c r="P83" i="85"/>
  <c r="N83" i="85"/>
  <c r="K83" i="85"/>
  <c r="I83" i="85"/>
  <c r="G83" i="85"/>
  <c r="AH18" i="85"/>
  <c r="AF18" i="85"/>
  <c r="AD18" i="85"/>
  <c r="AB18" i="85"/>
  <c r="Z18" i="85"/>
  <c r="X18" i="85"/>
  <c r="V18" i="85"/>
  <c r="T18" i="85"/>
  <c r="R18" i="85"/>
  <c r="P18" i="85"/>
  <c r="N18" i="85"/>
  <c r="K18" i="85"/>
  <c r="I18" i="85"/>
  <c r="G18" i="85"/>
  <c r="AH76" i="85"/>
  <c r="AF76" i="85"/>
  <c r="AD76" i="85"/>
  <c r="AB76" i="85"/>
  <c r="Z76" i="85"/>
  <c r="X76" i="85"/>
  <c r="V76" i="85"/>
  <c r="T76" i="85"/>
  <c r="R76" i="85"/>
  <c r="P76" i="85"/>
  <c r="N76" i="85"/>
  <c r="K76" i="85"/>
  <c r="I76" i="85"/>
  <c r="G76" i="85"/>
  <c r="AH78" i="85"/>
  <c r="AF78" i="85"/>
  <c r="AD78" i="85"/>
  <c r="AB78" i="85"/>
  <c r="Z78" i="85"/>
  <c r="X78" i="85"/>
  <c r="V78" i="85"/>
  <c r="T78" i="85"/>
  <c r="R78" i="85"/>
  <c r="P78" i="85"/>
  <c r="N78" i="85"/>
  <c r="K78" i="85"/>
  <c r="I78" i="85"/>
  <c r="G78" i="85"/>
  <c r="AH29" i="85"/>
  <c r="AF29" i="85"/>
  <c r="AD29" i="85"/>
  <c r="AB29" i="85"/>
  <c r="Z29" i="85"/>
  <c r="X29" i="85"/>
  <c r="V29" i="85"/>
  <c r="T29" i="85"/>
  <c r="R29" i="85"/>
  <c r="P29" i="85"/>
  <c r="N29" i="85"/>
  <c r="K29" i="85"/>
  <c r="I29" i="85"/>
  <c r="G29" i="85"/>
  <c r="AH82" i="85"/>
  <c r="AF82" i="85"/>
  <c r="AD82" i="85"/>
  <c r="AB82" i="85"/>
  <c r="Z82" i="85"/>
  <c r="X82" i="85"/>
  <c r="V82" i="85"/>
  <c r="T82" i="85"/>
  <c r="R82" i="85"/>
  <c r="P82" i="85"/>
  <c r="N82" i="85"/>
  <c r="K82" i="85"/>
  <c r="I82" i="85"/>
  <c r="G82" i="85"/>
  <c r="AH59" i="85"/>
  <c r="AF59" i="85"/>
  <c r="AD59" i="85"/>
  <c r="AB59" i="85"/>
  <c r="Z59" i="85"/>
  <c r="X59" i="85"/>
  <c r="V59" i="85"/>
  <c r="T59" i="85"/>
  <c r="R59" i="85"/>
  <c r="P59" i="85"/>
  <c r="N59" i="85"/>
  <c r="K59" i="85"/>
  <c r="I59" i="85"/>
  <c r="G59" i="85"/>
  <c r="AH44" i="85"/>
  <c r="AF44" i="85"/>
  <c r="AD44" i="85"/>
  <c r="AB44" i="85"/>
  <c r="Z44" i="85"/>
  <c r="X44" i="85"/>
  <c r="V44" i="85"/>
  <c r="T44" i="85"/>
  <c r="R44" i="85"/>
  <c r="P44" i="85"/>
  <c r="N44" i="85"/>
  <c r="K44" i="85"/>
  <c r="I44" i="85"/>
  <c r="G44" i="85"/>
  <c r="AH64" i="85"/>
  <c r="AF64" i="85"/>
  <c r="AD64" i="85"/>
  <c r="AB64" i="85"/>
  <c r="Z64" i="85"/>
  <c r="X64" i="85"/>
  <c r="V64" i="85"/>
  <c r="T64" i="85"/>
  <c r="R64" i="85"/>
  <c r="P64" i="85"/>
  <c r="N64" i="85"/>
  <c r="K64" i="85"/>
  <c r="I64" i="85"/>
  <c r="G64" i="85"/>
  <c r="AH75" i="85"/>
  <c r="AF75" i="85"/>
  <c r="AD75" i="85"/>
  <c r="AB75" i="85"/>
  <c r="Z75" i="85"/>
  <c r="X75" i="85"/>
  <c r="V75" i="85"/>
  <c r="T75" i="85"/>
  <c r="R75" i="85"/>
  <c r="P75" i="85"/>
  <c r="N75" i="85"/>
  <c r="K75" i="85"/>
  <c r="I75" i="85"/>
  <c r="G75" i="85"/>
  <c r="AH63" i="85"/>
  <c r="AF63" i="85"/>
  <c r="AD63" i="85"/>
  <c r="AB63" i="85"/>
  <c r="Z63" i="85"/>
  <c r="X63" i="85"/>
  <c r="V63" i="85"/>
  <c r="T63" i="85"/>
  <c r="R63" i="85"/>
  <c r="P63" i="85"/>
  <c r="N63" i="85"/>
  <c r="K63" i="85"/>
  <c r="I63" i="85"/>
  <c r="G63" i="85"/>
  <c r="AH56" i="85"/>
  <c r="AF56" i="85"/>
  <c r="AD56" i="85"/>
  <c r="AB56" i="85"/>
  <c r="Z56" i="85"/>
  <c r="X56" i="85"/>
  <c r="V56" i="85"/>
  <c r="T56" i="85"/>
  <c r="R56" i="85"/>
  <c r="P56" i="85"/>
  <c r="N56" i="85"/>
  <c r="K56" i="85"/>
  <c r="I56" i="85"/>
  <c r="G56" i="85"/>
  <c r="AH54" i="85"/>
  <c r="AF54" i="85"/>
  <c r="AD54" i="85"/>
  <c r="AB54" i="85"/>
  <c r="Z54" i="85"/>
  <c r="X54" i="85"/>
  <c r="V54" i="85"/>
  <c r="T54" i="85"/>
  <c r="R54" i="85"/>
  <c r="P54" i="85"/>
  <c r="N54" i="85"/>
  <c r="K54" i="85"/>
  <c r="I54" i="85"/>
  <c r="G54" i="85"/>
  <c r="AH24" i="85"/>
  <c r="AF24" i="85"/>
  <c r="AD24" i="85"/>
  <c r="AB24" i="85"/>
  <c r="Z24" i="85"/>
  <c r="X24" i="85"/>
  <c r="V24" i="85"/>
  <c r="T24" i="85"/>
  <c r="R24" i="85"/>
  <c r="P24" i="85"/>
  <c r="N24" i="85"/>
  <c r="K24" i="85"/>
  <c r="I24" i="85"/>
  <c r="G24" i="85"/>
  <c r="AH40" i="85"/>
  <c r="AF40" i="85"/>
  <c r="AD40" i="85"/>
  <c r="AB40" i="85"/>
  <c r="Z40" i="85"/>
  <c r="X40" i="85"/>
  <c r="V40" i="85"/>
  <c r="T40" i="85"/>
  <c r="R40" i="85"/>
  <c r="P40" i="85"/>
  <c r="N40" i="85"/>
  <c r="K40" i="85"/>
  <c r="I40" i="85"/>
  <c r="G40" i="85"/>
  <c r="AH21" i="85"/>
  <c r="AF21" i="85"/>
  <c r="AD21" i="85"/>
  <c r="AB21" i="85"/>
  <c r="Z21" i="85"/>
  <c r="X21" i="85"/>
  <c r="V21" i="85"/>
  <c r="T21" i="85"/>
  <c r="R21" i="85"/>
  <c r="P21" i="85"/>
  <c r="N21" i="85"/>
  <c r="K21" i="85"/>
  <c r="I21" i="85"/>
  <c r="G21" i="85"/>
  <c r="AH20" i="85"/>
  <c r="AF20" i="85"/>
  <c r="AD20" i="85"/>
  <c r="AB20" i="85"/>
  <c r="Z20" i="85"/>
  <c r="X20" i="85"/>
  <c r="V20" i="85"/>
  <c r="T20" i="85"/>
  <c r="R20" i="85"/>
  <c r="P20" i="85"/>
  <c r="N20" i="85"/>
  <c r="K20" i="85"/>
  <c r="I20" i="85"/>
  <c r="G20" i="85"/>
  <c r="AH33" i="85"/>
  <c r="AF33" i="85"/>
  <c r="AD33" i="85"/>
  <c r="AB33" i="85"/>
  <c r="Z33" i="85"/>
  <c r="X33" i="85"/>
  <c r="V33" i="85"/>
  <c r="T33" i="85"/>
  <c r="R33" i="85"/>
  <c r="P33" i="85"/>
  <c r="N33" i="85"/>
  <c r="K33" i="85"/>
  <c r="I33" i="85"/>
  <c r="G33" i="85"/>
  <c r="AH13" i="85"/>
  <c r="AF13" i="85"/>
  <c r="AD13" i="85"/>
  <c r="AB13" i="85"/>
  <c r="Z13" i="85"/>
  <c r="X13" i="85"/>
  <c r="V13" i="85"/>
  <c r="T13" i="85"/>
  <c r="R13" i="85"/>
  <c r="P13" i="85"/>
  <c r="N13" i="85"/>
  <c r="K13" i="85"/>
  <c r="I13" i="85"/>
  <c r="G13" i="85"/>
  <c r="AH22" i="85"/>
  <c r="AF22" i="85"/>
  <c r="AD22" i="85"/>
  <c r="AB22" i="85"/>
  <c r="Z22" i="85"/>
  <c r="X22" i="85"/>
  <c r="V22" i="85"/>
  <c r="T22" i="85"/>
  <c r="R22" i="85"/>
  <c r="P22" i="85"/>
  <c r="N22" i="85"/>
  <c r="K22" i="85"/>
  <c r="I22" i="85"/>
  <c r="G22" i="85"/>
  <c r="AH37" i="85"/>
  <c r="AF37" i="85"/>
  <c r="AD37" i="85"/>
  <c r="AB37" i="85"/>
  <c r="Z37" i="85"/>
  <c r="X37" i="85"/>
  <c r="V37" i="85"/>
  <c r="T37" i="85"/>
  <c r="R37" i="85"/>
  <c r="P37" i="85"/>
  <c r="N37" i="85"/>
  <c r="K37" i="85"/>
  <c r="I37" i="85"/>
  <c r="G37" i="85"/>
  <c r="AH28" i="85"/>
  <c r="AF28" i="85"/>
  <c r="AD28" i="85"/>
  <c r="AB28" i="85"/>
  <c r="Z28" i="85"/>
  <c r="X28" i="85"/>
  <c r="V28" i="85"/>
  <c r="T28" i="85"/>
  <c r="R28" i="85"/>
  <c r="P28" i="85"/>
  <c r="N28" i="85"/>
  <c r="K28" i="85"/>
  <c r="I28" i="85"/>
  <c r="G28" i="85"/>
  <c r="AH17" i="85"/>
  <c r="AF17" i="85"/>
  <c r="AD17" i="85"/>
  <c r="AB17" i="85"/>
  <c r="Z17" i="85"/>
  <c r="X17" i="85"/>
  <c r="V17" i="85"/>
  <c r="T17" i="85"/>
  <c r="R17" i="85"/>
  <c r="P17" i="85"/>
  <c r="N17" i="85"/>
  <c r="K17" i="85"/>
  <c r="I17" i="85"/>
  <c r="G17" i="85"/>
  <c r="AH6" i="85"/>
  <c r="AF6" i="85"/>
  <c r="AD6" i="85"/>
  <c r="AB6" i="85"/>
  <c r="Z6" i="85"/>
  <c r="X6" i="85"/>
  <c r="V6" i="85"/>
  <c r="T6" i="85"/>
  <c r="R6" i="85"/>
  <c r="P6" i="85"/>
  <c r="N6" i="85"/>
  <c r="K6" i="85"/>
  <c r="I6" i="85"/>
  <c r="G6" i="85"/>
  <c r="AH53" i="85"/>
  <c r="AF53" i="85"/>
  <c r="AD53" i="85"/>
  <c r="AB53" i="85"/>
  <c r="Z53" i="85"/>
  <c r="X53" i="85"/>
  <c r="V53" i="85"/>
  <c r="T53" i="85"/>
  <c r="R53" i="85"/>
  <c r="P53" i="85"/>
  <c r="N53" i="85"/>
  <c r="K53" i="85"/>
  <c r="I53" i="85"/>
  <c r="G53" i="85"/>
  <c r="AH31" i="85"/>
  <c r="AF31" i="85"/>
  <c r="AD31" i="85"/>
  <c r="AB31" i="85"/>
  <c r="Z31" i="85"/>
  <c r="X31" i="85"/>
  <c r="V31" i="85"/>
  <c r="T31" i="85"/>
  <c r="R31" i="85"/>
  <c r="P31" i="85"/>
  <c r="N31" i="85"/>
  <c r="K31" i="85"/>
  <c r="I31" i="85"/>
  <c r="G31" i="85"/>
  <c r="AH30" i="85"/>
  <c r="AF30" i="85"/>
  <c r="AD30" i="85"/>
  <c r="AB30" i="85"/>
  <c r="Z30" i="85"/>
  <c r="X30" i="85"/>
  <c r="V30" i="85"/>
  <c r="T30" i="85"/>
  <c r="R30" i="85"/>
  <c r="P30" i="85"/>
  <c r="N30" i="85"/>
  <c r="K30" i="85"/>
  <c r="I30" i="85"/>
  <c r="G30" i="85"/>
  <c r="AH73" i="85"/>
  <c r="AF73" i="85"/>
  <c r="AD73" i="85"/>
  <c r="AB73" i="85"/>
  <c r="Z73" i="85"/>
  <c r="X73" i="85"/>
  <c r="V73" i="85"/>
  <c r="T73" i="85"/>
  <c r="R73" i="85"/>
  <c r="P73" i="85"/>
  <c r="N73" i="85"/>
  <c r="K73" i="85"/>
  <c r="I73" i="85"/>
  <c r="G73" i="85"/>
  <c r="AH32" i="85"/>
  <c r="AF32" i="85"/>
  <c r="AD32" i="85"/>
  <c r="AB32" i="85"/>
  <c r="Z32" i="85"/>
  <c r="X32" i="85"/>
  <c r="V32" i="85"/>
  <c r="T32" i="85"/>
  <c r="R32" i="85"/>
  <c r="P32" i="85"/>
  <c r="N32" i="85"/>
  <c r="K32" i="85"/>
  <c r="I32" i="85"/>
  <c r="G32" i="85"/>
  <c r="AH72" i="85"/>
  <c r="AF72" i="85"/>
  <c r="AD72" i="85"/>
  <c r="AB72" i="85"/>
  <c r="Z72" i="85"/>
  <c r="X72" i="85"/>
  <c r="V72" i="85"/>
  <c r="T72" i="85"/>
  <c r="R72" i="85"/>
  <c r="P72" i="85"/>
  <c r="N72" i="85"/>
  <c r="K72" i="85"/>
  <c r="I72" i="85"/>
  <c r="G72" i="85"/>
  <c r="AH23" i="85"/>
  <c r="AF23" i="85"/>
  <c r="AD23" i="85"/>
  <c r="AB23" i="85"/>
  <c r="Z23" i="85"/>
  <c r="X23" i="85"/>
  <c r="V23" i="85"/>
  <c r="T23" i="85"/>
  <c r="R23" i="85"/>
  <c r="P23" i="85"/>
  <c r="N23" i="85"/>
  <c r="K23" i="85"/>
  <c r="I23" i="85"/>
  <c r="G23" i="85"/>
  <c r="AH71" i="85"/>
  <c r="AF71" i="85"/>
  <c r="AD71" i="85"/>
  <c r="AB71" i="85"/>
  <c r="Z71" i="85"/>
  <c r="X71" i="85"/>
  <c r="V71" i="85"/>
  <c r="T71" i="85"/>
  <c r="R71" i="85"/>
  <c r="P71" i="85"/>
  <c r="N71" i="85"/>
  <c r="K71" i="85"/>
  <c r="I71" i="85"/>
  <c r="G71" i="85"/>
  <c r="AH12" i="85"/>
  <c r="AF12" i="85"/>
  <c r="AD12" i="85"/>
  <c r="AB12" i="85"/>
  <c r="Z12" i="85"/>
  <c r="X12" i="85"/>
  <c r="V12" i="85"/>
  <c r="T12" i="85"/>
  <c r="R12" i="85"/>
  <c r="P12" i="85"/>
  <c r="N12" i="85"/>
  <c r="K12" i="85"/>
  <c r="I12" i="85"/>
  <c r="G12" i="85"/>
  <c r="AH10" i="85"/>
  <c r="AF10" i="85"/>
  <c r="AD10" i="85"/>
  <c r="AB10" i="85"/>
  <c r="Z10" i="85"/>
  <c r="X10" i="85"/>
  <c r="V10" i="85"/>
  <c r="T10" i="85"/>
  <c r="R10" i="85"/>
  <c r="P10" i="85"/>
  <c r="N10" i="85"/>
  <c r="K10" i="85"/>
  <c r="I10" i="85"/>
  <c r="G10" i="85"/>
  <c r="AH50" i="85"/>
  <c r="AF50" i="85"/>
  <c r="AD50" i="85"/>
  <c r="AB50" i="85"/>
  <c r="Z50" i="85"/>
  <c r="X50" i="85"/>
  <c r="V50" i="85"/>
  <c r="T50" i="85"/>
  <c r="R50" i="85"/>
  <c r="P50" i="85"/>
  <c r="N50" i="85"/>
  <c r="K50" i="85"/>
  <c r="I50" i="85"/>
  <c r="G50" i="85"/>
  <c r="AH26" i="85"/>
  <c r="AF26" i="85"/>
  <c r="AD26" i="85"/>
  <c r="AB26" i="85"/>
  <c r="Z26" i="85"/>
  <c r="X26" i="85"/>
  <c r="V26" i="85"/>
  <c r="T26" i="85"/>
  <c r="R26" i="85"/>
  <c r="P26" i="85"/>
  <c r="N26" i="85"/>
  <c r="K26" i="85"/>
  <c r="I26" i="85"/>
  <c r="G26" i="85"/>
  <c r="AH9" i="85"/>
  <c r="AF9" i="85"/>
  <c r="AD9" i="85"/>
  <c r="AB9" i="85"/>
  <c r="Z9" i="85"/>
  <c r="X9" i="85"/>
  <c r="V9" i="85"/>
  <c r="T9" i="85"/>
  <c r="R9" i="85"/>
  <c r="P9" i="85"/>
  <c r="N9" i="85"/>
  <c r="K9" i="85"/>
  <c r="I9" i="85"/>
  <c r="G9" i="85"/>
  <c r="AH16" i="85"/>
  <c r="AF16" i="85"/>
  <c r="AD16" i="85"/>
  <c r="AB16" i="85"/>
  <c r="Z16" i="85"/>
  <c r="X16" i="85"/>
  <c r="V16" i="85"/>
  <c r="T16" i="85"/>
  <c r="R16" i="85"/>
  <c r="P16" i="85"/>
  <c r="N16" i="85"/>
  <c r="K16" i="85"/>
  <c r="I16" i="85"/>
  <c r="G16" i="85"/>
  <c r="AH113" i="84"/>
  <c r="AF113" i="84"/>
  <c r="AD113" i="84"/>
  <c r="AB113" i="84"/>
  <c r="Z113" i="84"/>
  <c r="X113" i="84"/>
  <c r="V113" i="84"/>
  <c r="T113" i="84"/>
  <c r="R113" i="84"/>
  <c r="P113" i="84"/>
  <c r="N113" i="84"/>
  <c r="K113" i="84"/>
  <c r="I113" i="84"/>
  <c r="G113" i="84"/>
  <c r="AI113" i="84" s="1"/>
  <c r="AH104" i="84"/>
  <c r="AF104" i="84"/>
  <c r="AD104" i="84"/>
  <c r="AB104" i="84"/>
  <c r="Z104" i="84"/>
  <c r="X104" i="84"/>
  <c r="V104" i="84"/>
  <c r="T104" i="84"/>
  <c r="R104" i="84"/>
  <c r="P104" i="84"/>
  <c r="N104" i="84"/>
  <c r="K104" i="84"/>
  <c r="I104" i="84"/>
  <c r="AH95" i="84"/>
  <c r="AF95" i="84"/>
  <c r="AD95" i="84"/>
  <c r="AB95" i="84"/>
  <c r="Z95" i="84"/>
  <c r="X95" i="84"/>
  <c r="V95" i="84"/>
  <c r="T95" i="84"/>
  <c r="R95" i="84"/>
  <c r="P95" i="84"/>
  <c r="N95" i="84"/>
  <c r="K95" i="84"/>
  <c r="AI95" i="84" s="1"/>
  <c r="I95" i="84"/>
  <c r="AH103" i="84"/>
  <c r="AF103" i="84"/>
  <c r="AD103" i="84"/>
  <c r="AB103" i="84"/>
  <c r="Z103" i="84"/>
  <c r="X103" i="84"/>
  <c r="V103" i="84"/>
  <c r="T103" i="84"/>
  <c r="R103" i="84"/>
  <c r="P103" i="84"/>
  <c r="N103" i="84"/>
  <c r="K103" i="84"/>
  <c r="I103" i="84"/>
  <c r="AH109" i="84"/>
  <c r="AF109" i="84"/>
  <c r="AD109" i="84"/>
  <c r="AB109" i="84"/>
  <c r="Z109" i="84"/>
  <c r="X109" i="84"/>
  <c r="V109" i="84"/>
  <c r="T109" i="84"/>
  <c r="R109" i="84"/>
  <c r="P109" i="84"/>
  <c r="N109" i="84"/>
  <c r="K109" i="84"/>
  <c r="AI109" i="84" s="1"/>
  <c r="I109" i="84"/>
  <c r="AH67" i="84"/>
  <c r="AF67" i="84"/>
  <c r="AD67" i="84"/>
  <c r="AB67" i="84"/>
  <c r="Z67" i="84"/>
  <c r="X67" i="84"/>
  <c r="V67" i="84"/>
  <c r="T67" i="84"/>
  <c r="R67" i="84"/>
  <c r="P67" i="84"/>
  <c r="N67" i="84"/>
  <c r="K67" i="84"/>
  <c r="I67" i="84"/>
  <c r="AH102" i="84"/>
  <c r="AF102" i="84"/>
  <c r="AD102" i="84"/>
  <c r="AB102" i="84"/>
  <c r="Z102" i="84"/>
  <c r="X102" i="84"/>
  <c r="V102" i="84"/>
  <c r="T102" i="84"/>
  <c r="R102" i="84"/>
  <c r="P102" i="84"/>
  <c r="N102" i="84"/>
  <c r="K102" i="84"/>
  <c r="AI102" i="84" s="1"/>
  <c r="I102" i="84"/>
  <c r="AH101" i="84"/>
  <c r="AF101" i="84"/>
  <c r="AD101" i="84"/>
  <c r="AB101" i="84"/>
  <c r="Z101" i="84"/>
  <c r="X101" i="84"/>
  <c r="V101" i="84"/>
  <c r="T101" i="84"/>
  <c r="R101" i="84"/>
  <c r="P101" i="84"/>
  <c r="N101" i="84"/>
  <c r="K101" i="84"/>
  <c r="I101" i="84"/>
  <c r="AH84" i="84"/>
  <c r="AF84" i="84"/>
  <c r="AD84" i="84"/>
  <c r="AB84" i="84"/>
  <c r="Z84" i="84"/>
  <c r="X84" i="84"/>
  <c r="V84" i="84"/>
  <c r="T84" i="84"/>
  <c r="R84" i="84"/>
  <c r="P84" i="84"/>
  <c r="N84" i="84"/>
  <c r="K84" i="84"/>
  <c r="AI84" i="84" s="1"/>
  <c r="I84" i="84"/>
  <c r="AH83" i="84"/>
  <c r="AF83" i="84"/>
  <c r="AD83" i="84"/>
  <c r="AB83" i="84"/>
  <c r="Z83" i="84"/>
  <c r="X83" i="84"/>
  <c r="V83" i="84"/>
  <c r="T83" i="84"/>
  <c r="R83" i="84"/>
  <c r="P83" i="84"/>
  <c r="N83" i="84"/>
  <c r="K83" i="84"/>
  <c r="I83" i="84"/>
  <c r="AH94" i="84"/>
  <c r="AF94" i="84"/>
  <c r="AD94" i="84"/>
  <c r="AB94" i="84"/>
  <c r="Z94" i="84"/>
  <c r="X94" i="84"/>
  <c r="V94" i="84"/>
  <c r="T94" i="84"/>
  <c r="R94" i="84"/>
  <c r="P94" i="84"/>
  <c r="N94" i="84"/>
  <c r="K94" i="84"/>
  <c r="AI94" i="84" s="1"/>
  <c r="I94" i="84"/>
  <c r="AH66" i="84"/>
  <c r="AF66" i="84"/>
  <c r="AD66" i="84"/>
  <c r="AB66" i="84"/>
  <c r="Z66" i="84"/>
  <c r="X66" i="84"/>
  <c r="V66" i="84"/>
  <c r="T66" i="84"/>
  <c r="R66" i="84"/>
  <c r="P66" i="84"/>
  <c r="N66" i="84"/>
  <c r="K66" i="84"/>
  <c r="I66" i="84"/>
  <c r="AH65" i="84"/>
  <c r="AF65" i="84"/>
  <c r="AD65" i="84"/>
  <c r="AB65" i="84"/>
  <c r="Z65" i="84"/>
  <c r="X65" i="84"/>
  <c r="V65" i="84"/>
  <c r="T65" i="84"/>
  <c r="R65" i="84"/>
  <c r="P65" i="84"/>
  <c r="N65" i="84"/>
  <c r="K65" i="84"/>
  <c r="AI65" i="84" s="1"/>
  <c r="I65" i="84"/>
  <c r="AH64" i="84"/>
  <c r="AF64" i="84"/>
  <c r="AD64" i="84"/>
  <c r="AB64" i="84"/>
  <c r="Z64" i="84"/>
  <c r="X64" i="84"/>
  <c r="V64" i="84"/>
  <c r="T64" i="84"/>
  <c r="R64" i="84"/>
  <c r="P64" i="84"/>
  <c r="N64" i="84"/>
  <c r="K64" i="84"/>
  <c r="I64" i="84"/>
  <c r="AH108" i="84"/>
  <c r="AF108" i="84"/>
  <c r="AD108" i="84"/>
  <c r="AB108" i="84"/>
  <c r="Z108" i="84"/>
  <c r="X108" i="84"/>
  <c r="V108" i="84"/>
  <c r="T108" i="84"/>
  <c r="R108" i="84"/>
  <c r="P108" i="84"/>
  <c r="N108" i="84"/>
  <c r="K108" i="84"/>
  <c r="I108" i="84"/>
  <c r="G108" i="84"/>
  <c r="AI108" i="84" s="1"/>
  <c r="AH112" i="84"/>
  <c r="AF112" i="84"/>
  <c r="AD112" i="84"/>
  <c r="AB112" i="84"/>
  <c r="Z112" i="84"/>
  <c r="X112" i="84"/>
  <c r="V112" i="84"/>
  <c r="T112" i="84"/>
  <c r="R112" i="84"/>
  <c r="P112" i="84"/>
  <c r="N112" i="84"/>
  <c r="K112" i="84"/>
  <c r="I112" i="84"/>
  <c r="G112" i="84"/>
  <c r="AI112" i="84" s="1"/>
  <c r="AH107" i="84"/>
  <c r="AF107" i="84"/>
  <c r="AD107" i="84"/>
  <c r="AB107" i="84"/>
  <c r="Z107" i="84"/>
  <c r="X107" i="84"/>
  <c r="V107" i="84"/>
  <c r="T107" i="84"/>
  <c r="R107" i="84"/>
  <c r="P107" i="84"/>
  <c r="N107" i="84"/>
  <c r="K107" i="84"/>
  <c r="I107" i="84"/>
  <c r="G107" i="84"/>
  <c r="AI107" i="84" s="1"/>
  <c r="AH24" i="84"/>
  <c r="AF24" i="84"/>
  <c r="AD24" i="84"/>
  <c r="AB24" i="84"/>
  <c r="Z24" i="84"/>
  <c r="X24" i="84"/>
  <c r="V24" i="84"/>
  <c r="T24" i="84"/>
  <c r="R24" i="84"/>
  <c r="P24" i="84"/>
  <c r="N24" i="84"/>
  <c r="K24" i="84"/>
  <c r="I24" i="84"/>
  <c r="G24" i="84"/>
  <c r="AI24" i="84" s="1"/>
  <c r="AH93" i="84"/>
  <c r="AF93" i="84"/>
  <c r="AD93" i="84"/>
  <c r="AB93" i="84"/>
  <c r="Z93" i="84"/>
  <c r="X93" i="84"/>
  <c r="V93" i="84"/>
  <c r="T93" i="84"/>
  <c r="R93" i="84"/>
  <c r="P93" i="84"/>
  <c r="N93" i="84"/>
  <c r="K93" i="84"/>
  <c r="I93" i="84"/>
  <c r="G93" i="84"/>
  <c r="AI93" i="84" s="1"/>
  <c r="AH82" i="84"/>
  <c r="AF82" i="84"/>
  <c r="AD82" i="84"/>
  <c r="AB82" i="84"/>
  <c r="Z82" i="84"/>
  <c r="X82" i="84"/>
  <c r="V82" i="84"/>
  <c r="T82" i="84"/>
  <c r="R82" i="84"/>
  <c r="P82" i="84"/>
  <c r="N82" i="84"/>
  <c r="K82" i="84"/>
  <c r="I82" i="84"/>
  <c r="G82" i="84"/>
  <c r="AI82" i="84" s="1"/>
  <c r="AH92" i="84"/>
  <c r="AF92" i="84"/>
  <c r="AD92" i="84"/>
  <c r="AB92" i="84"/>
  <c r="Z92" i="84"/>
  <c r="X92" i="84"/>
  <c r="V92" i="84"/>
  <c r="T92" i="84"/>
  <c r="R92" i="84"/>
  <c r="P92" i="84"/>
  <c r="N92" i="84"/>
  <c r="K92" i="84"/>
  <c r="I92" i="84"/>
  <c r="G92" i="84"/>
  <c r="AI92" i="84" s="1"/>
  <c r="AH81" i="84"/>
  <c r="AF81" i="84"/>
  <c r="AD81" i="84"/>
  <c r="AB81" i="84"/>
  <c r="Z81" i="84"/>
  <c r="X81" i="84"/>
  <c r="V81" i="84"/>
  <c r="T81" i="84"/>
  <c r="R81" i="84"/>
  <c r="P81" i="84"/>
  <c r="N81" i="84"/>
  <c r="K81" i="84"/>
  <c r="I81" i="84"/>
  <c r="G81" i="84"/>
  <c r="AI81" i="84" s="1"/>
  <c r="AH63" i="84"/>
  <c r="AF63" i="84"/>
  <c r="AD63" i="84"/>
  <c r="AB63" i="84"/>
  <c r="Z63" i="84"/>
  <c r="X63" i="84"/>
  <c r="V63" i="84"/>
  <c r="T63" i="84"/>
  <c r="R63" i="84"/>
  <c r="P63" i="84"/>
  <c r="N63" i="84"/>
  <c r="K63" i="84"/>
  <c r="I63" i="84"/>
  <c r="G63" i="84"/>
  <c r="AI63" i="84" s="1"/>
  <c r="AH62" i="84"/>
  <c r="AF62" i="84"/>
  <c r="AD62" i="84"/>
  <c r="AB62" i="84"/>
  <c r="Z62" i="84"/>
  <c r="X62" i="84"/>
  <c r="V62" i="84"/>
  <c r="T62" i="84"/>
  <c r="R62" i="84"/>
  <c r="P62" i="84"/>
  <c r="N62" i="84"/>
  <c r="K62" i="84"/>
  <c r="I62" i="84"/>
  <c r="G62" i="84"/>
  <c r="AI62" i="84" s="1"/>
  <c r="AH61" i="84"/>
  <c r="AF61" i="84"/>
  <c r="AD61" i="84"/>
  <c r="AB61" i="84"/>
  <c r="Z61" i="84"/>
  <c r="X61" i="84"/>
  <c r="V61" i="84"/>
  <c r="T61" i="84"/>
  <c r="R61" i="84"/>
  <c r="P61" i="84"/>
  <c r="N61" i="84"/>
  <c r="K61" i="84"/>
  <c r="I61" i="84"/>
  <c r="G61" i="84"/>
  <c r="AI61" i="84" s="1"/>
  <c r="AH60" i="84"/>
  <c r="AF60" i="84"/>
  <c r="AD60" i="84"/>
  <c r="AB60" i="84"/>
  <c r="Z60" i="84"/>
  <c r="X60" i="84"/>
  <c r="V60" i="84"/>
  <c r="T60" i="84"/>
  <c r="R60" i="84"/>
  <c r="P60" i="84"/>
  <c r="N60" i="84"/>
  <c r="K60" i="84"/>
  <c r="I60" i="84"/>
  <c r="G60" i="84"/>
  <c r="AI60" i="84" s="1"/>
  <c r="AH100" i="84"/>
  <c r="AF100" i="84"/>
  <c r="AD100" i="84"/>
  <c r="AB100" i="84"/>
  <c r="Z100" i="84"/>
  <c r="X100" i="84"/>
  <c r="V100" i="84"/>
  <c r="T100" i="84"/>
  <c r="R100" i="84"/>
  <c r="P100" i="84"/>
  <c r="N100" i="84"/>
  <c r="K100" i="84"/>
  <c r="I100" i="84"/>
  <c r="G100" i="84"/>
  <c r="AI100" i="84" s="1"/>
  <c r="AH80" i="84"/>
  <c r="AF80" i="84"/>
  <c r="AD80" i="84"/>
  <c r="AB80" i="84"/>
  <c r="Z80" i="84"/>
  <c r="X80" i="84"/>
  <c r="V80" i="84"/>
  <c r="T80" i="84"/>
  <c r="R80" i="84"/>
  <c r="P80" i="84"/>
  <c r="N80" i="84"/>
  <c r="K80" i="84"/>
  <c r="I80" i="84"/>
  <c r="G80" i="84"/>
  <c r="AI80" i="84" s="1"/>
  <c r="AH44" i="84"/>
  <c r="AF44" i="84"/>
  <c r="AD44" i="84"/>
  <c r="AB44" i="84"/>
  <c r="Z44" i="84"/>
  <c r="X44" i="84"/>
  <c r="V44" i="84"/>
  <c r="T44" i="84"/>
  <c r="R44" i="84"/>
  <c r="P44" i="84"/>
  <c r="N44" i="84"/>
  <c r="K44" i="84"/>
  <c r="I44" i="84"/>
  <c r="G44" i="84"/>
  <c r="AI44" i="84" s="1"/>
  <c r="AH10" i="84"/>
  <c r="AF10" i="84"/>
  <c r="AD10" i="84"/>
  <c r="AB10" i="84"/>
  <c r="Z10" i="84"/>
  <c r="X10" i="84"/>
  <c r="V10" i="84"/>
  <c r="T10" i="84"/>
  <c r="R10" i="84"/>
  <c r="P10" i="84"/>
  <c r="N10" i="84"/>
  <c r="K10" i="84"/>
  <c r="I10" i="84"/>
  <c r="G10" i="84"/>
  <c r="AI10" i="84" s="1"/>
  <c r="AH79" i="84"/>
  <c r="AF79" i="84"/>
  <c r="AD79" i="84"/>
  <c r="AB79" i="84"/>
  <c r="Z79" i="84"/>
  <c r="X79" i="84"/>
  <c r="V79" i="84"/>
  <c r="T79" i="84"/>
  <c r="R79" i="84"/>
  <c r="P79" i="84"/>
  <c r="N79" i="84"/>
  <c r="K79" i="84"/>
  <c r="I79" i="84"/>
  <c r="G79" i="84"/>
  <c r="AI79" i="84" s="1"/>
  <c r="AH91" i="84"/>
  <c r="AF91" i="84"/>
  <c r="AD91" i="84"/>
  <c r="AB91" i="84"/>
  <c r="Z91" i="84"/>
  <c r="X91" i="84"/>
  <c r="V91" i="84"/>
  <c r="T91" i="84"/>
  <c r="R91" i="84"/>
  <c r="P91" i="84"/>
  <c r="N91" i="84"/>
  <c r="K91" i="84"/>
  <c r="I91" i="84"/>
  <c r="G91" i="84"/>
  <c r="AI91" i="84" s="1"/>
  <c r="AH99" i="84"/>
  <c r="AF99" i="84"/>
  <c r="AD99" i="84"/>
  <c r="AB99" i="84"/>
  <c r="Z99" i="84"/>
  <c r="X99" i="84"/>
  <c r="V99" i="84"/>
  <c r="T99" i="84"/>
  <c r="R99" i="84"/>
  <c r="P99" i="84"/>
  <c r="N99" i="84"/>
  <c r="K99" i="84"/>
  <c r="I99" i="84"/>
  <c r="G99" i="84"/>
  <c r="AI99" i="84" s="1"/>
  <c r="AH111" i="84"/>
  <c r="AF111" i="84"/>
  <c r="AD111" i="84"/>
  <c r="AB111" i="84"/>
  <c r="Z111" i="84"/>
  <c r="X111" i="84"/>
  <c r="V111" i="84"/>
  <c r="T111" i="84"/>
  <c r="R111" i="84"/>
  <c r="P111" i="84"/>
  <c r="N111" i="84"/>
  <c r="K111" i="84"/>
  <c r="I111" i="84"/>
  <c r="G111" i="84"/>
  <c r="AI111" i="84" s="1"/>
  <c r="AH98" i="84"/>
  <c r="AF98" i="84"/>
  <c r="AD98" i="84"/>
  <c r="AB98" i="84"/>
  <c r="Z98" i="84"/>
  <c r="X98" i="84"/>
  <c r="V98" i="84"/>
  <c r="T98" i="84"/>
  <c r="R98" i="84"/>
  <c r="P98" i="84"/>
  <c r="N98" i="84"/>
  <c r="K98" i="84"/>
  <c r="I98" i="84"/>
  <c r="G98" i="84"/>
  <c r="AI98" i="84" s="1"/>
  <c r="AH59" i="84"/>
  <c r="AF59" i="84"/>
  <c r="AD59" i="84"/>
  <c r="AB59" i="84"/>
  <c r="Z59" i="84"/>
  <c r="X59" i="84"/>
  <c r="V59" i="84"/>
  <c r="T59" i="84"/>
  <c r="R59" i="84"/>
  <c r="P59" i="84"/>
  <c r="N59" i="84"/>
  <c r="K59" i="84"/>
  <c r="I59" i="84"/>
  <c r="G59" i="84"/>
  <c r="AI59" i="84" s="1"/>
  <c r="AH78" i="84"/>
  <c r="AF78" i="84"/>
  <c r="AD78" i="84"/>
  <c r="AB78" i="84"/>
  <c r="Z78" i="84"/>
  <c r="X78" i="84"/>
  <c r="V78" i="84"/>
  <c r="T78" i="84"/>
  <c r="R78" i="84"/>
  <c r="P78" i="84"/>
  <c r="N78" i="84"/>
  <c r="K78" i="84"/>
  <c r="I78" i="84"/>
  <c r="G78" i="84"/>
  <c r="AI78" i="84" s="1"/>
  <c r="AH110" i="84"/>
  <c r="AF110" i="84"/>
  <c r="AD110" i="84"/>
  <c r="AB110" i="84"/>
  <c r="Z110" i="84"/>
  <c r="X110" i="84"/>
  <c r="V110" i="84"/>
  <c r="T110" i="84"/>
  <c r="R110" i="84"/>
  <c r="P110" i="84"/>
  <c r="N110" i="84"/>
  <c r="K110" i="84"/>
  <c r="I110" i="84"/>
  <c r="G110" i="84"/>
  <c r="AI110" i="84" s="1"/>
  <c r="AH106" i="84"/>
  <c r="AF106" i="84"/>
  <c r="AD106" i="84"/>
  <c r="AB106" i="84"/>
  <c r="Z106" i="84"/>
  <c r="X106" i="84"/>
  <c r="V106" i="84"/>
  <c r="T106" i="84"/>
  <c r="R106" i="84"/>
  <c r="P106" i="84"/>
  <c r="N106" i="84"/>
  <c r="K106" i="84"/>
  <c r="I106" i="84"/>
  <c r="G106" i="84"/>
  <c r="AI106" i="84" s="1"/>
  <c r="AH58" i="84"/>
  <c r="AF58" i="84"/>
  <c r="AD58" i="84"/>
  <c r="AB58" i="84"/>
  <c r="Z58" i="84"/>
  <c r="X58" i="84"/>
  <c r="V58" i="84"/>
  <c r="T58" i="84"/>
  <c r="R58" i="84"/>
  <c r="P58" i="84"/>
  <c r="N58" i="84"/>
  <c r="K58" i="84"/>
  <c r="I58" i="84"/>
  <c r="G58" i="84"/>
  <c r="AI58" i="84" s="1"/>
  <c r="AH57" i="84"/>
  <c r="AF57" i="84"/>
  <c r="AD57" i="84"/>
  <c r="AB57" i="84"/>
  <c r="Z57" i="84"/>
  <c r="X57" i="84"/>
  <c r="V57" i="84"/>
  <c r="T57" i="84"/>
  <c r="R57" i="84"/>
  <c r="P57" i="84"/>
  <c r="N57" i="84"/>
  <c r="K57" i="84"/>
  <c r="I57" i="84"/>
  <c r="G57" i="84"/>
  <c r="AI57" i="84" s="1"/>
  <c r="AH97" i="84"/>
  <c r="AF97" i="84"/>
  <c r="AD97" i="84"/>
  <c r="AB97" i="84"/>
  <c r="Z97" i="84"/>
  <c r="X97" i="84"/>
  <c r="V97" i="84"/>
  <c r="T97" i="84"/>
  <c r="R97" i="84"/>
  <c r="P97" i="84"/>
  <c r="N97" i="84"/>
  <c r="K97" i="84"/>
  <c r="I97" i="84"/>
  <c r="G97" i="84"/>
  <c r="AI97" i="84" s="1"/>
  <c r="AH96" i="84"/>
  <c r="AF96" i="84"/>
  <c r="AD96" i="84"/>
  <c r="AB96" i="84"/>
  <c r="Z96" i="84"/>
  <c r="X96" i="84"/>
  <c r="V96" i="84"/>
  <c r="T96" i="84"/>
  <c r="R96" i="84"/>
  <c r="P96" i="84"/>
  <c r="N96" i="84"/>
  <c r="K96" i="84"/>
  <c r="I96" i="84"/>
  <c r="G96" i="84"/>
  <c r="AI96" i="84" s="1"/>
  <c r="AH23" i="84"/>
  <c r="AF23" i="84"/>
  <c r="AD23" i="84"/>
  <c r="AB23" i="84"/>
  <c r="Z23" i="84"/>
  <c r="X23" i="84"/>
  <c r="V23" i="84"/>
  <c r="T23" i="84"/>
  <c r="R23" i="84"/>
  <c r="P23" i="84"/>
  <c r="N23" i="84"/>
  <c r="K23" i="84"/>
  <c r="I23" i="84"/>
  <c r="G23" i="84"/>
  <c r="AI23" i="84" s="1"/>
  <c r="AH56" i="84"/>
  <c r="AF56" i="84"/>
  <c r="AD56" i="84"/>
  <c r="AB56" i="84"/>
  <c r="Z56" i="84"/>
  <c r="X56" i="84"/>
  <c r="V56" i="84"/>
  <c r="T56" i="84"/>
  <c r="R56" i="84"/>
  <c r="P56" i="84"/>
  <c r="N56" i="84"/>
  <c r="K56" i="84"/>
  <c r="I56" i="84"/>
  <c r="G56" i="84"/>
  <c r="AI56" i="84" s="1"/>
  <c r="AH77" i="84"/>
  <c r="AF77" i="84"/>
  <c r="AD77" i="84"/>
  <c r="AB77" i="84"/>
  <c r="Z77" i="84"/>
  <c r="X77" i="84"/>
  <c r="V77" i="84"/>
  <c r="T77" i="84"/>
  <c r="R77" i="84"/>
  <c r="P77" i="84"/>
  <c r="N77" i="84"/>
  <c r="K77" i="84"/>
  <c r="I77" i="84"/>
  <c r="G77" i="84"/>
  <c r="AI77" i="84" s="1"/>
  <c r="AH43" i="84"/>
  <c r="AF43" i="84"/>
  <c r="AD43" i="84"/>
  <c r="AB43" i="84"/>
  <c r="Z43" i="84"/>
  <c r="X43" i="84"/>
  <c r="V43" i="84"/>
  <c r="T43" i="84"/>
  <c r="R43" i="84"/>
  <c r="P43" i="84"/>
  <c r="N43" i="84"/>
  <c r="K43" i="84"/>
  <c r="I43" i="84"/>
  <c r="G43" i="84"/>
  <c r="AI43" i="84" s="1"/>
  <c r="AH55" i="84"/>
  <c r="AF55" i="84"/>
  <c r="AD55" i="84"/>
  <c r="AB55" i="84"/>
  <c r="Z55" i="84"/>
  <c r="X55" i="84"/>
  <c r="V55" i="84"/>
  <c r="T55" i="84"/>
  <c r="R55" i="84"/>
  <c r="P55" i="84"/>
  <c r="N55" i="84"/>
  <c r="K55" i="84"/>
  <c r="I55" i="84"/>
  <c r="G55" i="84"/>
  <c r="AI55" i="84" s="1"/>
  <c r="AH32" i="84"/>
  <c r="AF32" i="84"/>
  <c r="AD32" i="84"/>
  <c r="AB32" i="84"/>
  <c r="Z32" i="84"/>
  <c r="X32" i="84"/>
  <c r="V32" i="84"/>
  <c r="T32" i="84"/>
  <c r="R32" i="84"/>
  <c r="P32" i="84"/>
  <c r="N32" i="84"/>
  <c r="K32" i="84"/>
  <c r="I32" i="84"/>
  <c r="G32" i="84"/>
  <c r="AI32" i="84" s="1"/>
  <c r="AH90" i="84"/>
  <c r="AF90" i="84"/>
  <c r="AD90" i="84"/>
  <c r="AB90" i="84"/>
  <c r="Z90" i="84"/>
  <c r="X90" i="84"/>
  <c r="V90" i="84"/>
  <c r="T90" i="84"/>
  <c r="R90" i="84"/>
  <c r="P90" i="84"/>
  <c r="N90" i="84"/>
  <c r="K90" i="84"/>
  <c r="I90" i="84"/>
  <c r="G90" i="84"/>
  <c r="AI90" i="84" s="1"/>
  <c r="AH31" i="84"/>
  <c r="AF31" i="84"/>
  <c r="AD31" i="84"/>
  <c r="AB31" i="84"/>
  <c r="Z31" i="84"/>
  <c r="X31" i="84"/>
  <c r="V31" i="84"/>
  <c r="T31" i="84"/>
  <c r="R31" i="84"/>
  <c r="P31" i="84"/>
  <c r="N31" i="84"/>
  <c r="K31" i="84"/>
  <c r="I31" i="84"/>
  <c r="G31" i="84"/>
  <c r="AI31" i="84" s="1"/>
  <c r="AH89" i="84"/>
  <c r="AF89" i="84"/>
  <c r="AD89" i="84"/>
  <c r="AB89" i="84"/>
  <c r="Z89" i="84"/>
  <c r="X89" i="84"/>
  <c r="V89" i="84"/>
  <c r="T89" i="84"/>
  <c r="R89" i="84"/>
  <c r="P89" i="84"/>
  <c r="N89" i="84"/>
  <c r="K89" i="84"/>
  <c r="I89" i="84"/>
  <c r="G89" i="84"/>
  <c r="AI89" i="84" s="1"/>
  <c r="AH76" i="84"/>
  <c r="AF76" i="84"/>
  <c r="AD76" i="84"/>
  <c r="AB76" i="84"/>
  <c r="Z76" i="84"/>
  <c r="X76" i="84"/>
  <c r="V76" i="84"/>
  <c r="T76" i="84"/>
  <c r="R76" i="84"/>
  <c r="P76" i="84"/>
  <c r="N76" i="84"/>
  <c r="K76" i="84"/>
  <c r="I76" i="84"/>
  <c r="G76" i="84"/>
  <c r="AI76" i="84" s="1"/>
  <c r="AH75" i="84"/>
  <c r="AF75" i="84"/>
  <c r="AD75" i="84"/>
  <c r="AB75" i="84"/>
  <c r="Z75" i="84"/>
  <c r="X75" i="84"/>
  <c r="V75" i="84"/>
  <c r="T75" i="84"/>
  <c r="R75" i="84"/>
  <c r="P75" i="84"/>
  <c r="N75" i="84"/>
  <c r="K75" i="84"/>
  <c r="I75" i="84"/>
  <c r="G75" i="84"/>
  <c r="AI75" i="84" s="1"/>
  <c r="AH8" i="84"/>
  <c r="AF8" i="84"/>
  <c r="AD8" i="84"/>
  <c r="AB8" i="84"/>
  <c r="Z8" i="84"/>
  <c r="X8" i="84"/>
  <c r="V8" i="84"/>
  <c r="T8" i="84"/>
  <c r="R8" i="84"/>
  <c r="P8" i="84"/>
  <c r="N8" i="84"/>
  <c r="K8" i="84"/>
  <c r="I8" i="84"/>
  <c r="G8" i="84"/>
  <c r="AI8" i="84" s="1"/>
  <c r="AH54" i="84"/>
  <c r="AF54" i="84"/>
  <c r="AD54" i="84"/>
  <c r="AB54" i="84"/>
  <c r="Z54" i="84"/>
  <c r="X54" i="84"/>
  <c r="V54" i="84"/>
  <c r="T54" i="84"/>
  <c r="R54" i="84"/>
  <c r="P54" i="84"/>
  <c r="N54" i="84"/>
  <c r="K54" i="84"/>
  <c r="I54" i="84"/>
  <c r="G54" i="84"/>
  <c r="AI54" i="84" s="1"/>
  <c r="AH74" i="84"/>
  <c r="AF74" i="84"/>
  <c r="AD74" i="84"/>
  <c r="AB74" i="84"/>
  <c r="Z74" i="84"/>
  <c r="X74" i="84"/>
  <c r="V74" i="84"/>
  <c r="T74" i="84"/>
  <c r="R74" i="84"/>
  <c r="P74" i="84"/>
  <c r="N74" i="84"/>
  <c r="K74" i="84"/>
  <c r="I74" i="84"/>
  <c r="G74" i="84"/>
  <c r="AI74" i="84" s="1"/>
  <c r="AH53" i="84"/>
  <c r="AF53" i="84"/>
  <c r="AD53" i="84"/>
  <c r="AB53" i="84"/>
  <c r="Z53" i="84"/>
  <c r="X53" i="84"/>
  <c r="V53" i="84"/>
  <c r="T53" i="84"/>
  <c r="R53" i="84"/>
  <c r="P53" i="84"/>
  <c r="N53" i="84"/>
  <c r="K53" i="84"/>
  <c r="I53" i="84"/>
  <c r="G53" i="84"/>
  <c r="AI53" i="84" s="1"/>
  <c r="AH52" i="84"/>
  <c r="AF52" i="84"/>
  <c r="AD52" i="84"/>
  <c r="AB52" i="84"/>
  <c r="Z52" i="84"/>
  <c r="X52" i="84"/>
  <c r="V52" i="84"/>
  <c r="T52" i="84"/>
  <c r="R52" i="84"/>
  <c r="P52" i="84"/>
  <c r="N52" i="84"/>
  <c r="K52" i="84"/>
  <c r="I52" i="84"/>
  <c r="G52" i="84"/>
  <c r="AI52" i="84" s="1"/>
  <c r="AH42" i="84"/>
  <c r="AF42" i="84"/>
  <c r="AD42" i="84"/>
  <c r="AB42" i="84"/>
  <c r="Z42" i="84"/>
  <c r="X42" i="84"/>
  <c r="V42" i="84"/>
  <c r="T42" i="84"/>
  <c r="R42" i="84"/>
  <c r="P42" i="84"/>
  <c r="N42" i="84"/>
  <c r="K42" i="84"/>
  <c r="I42" i="84"/>
  <c r="G42" i="84"/>
  <c r="AI42" i="84" s="1"/>
  <c r="AH105" i="84"/>
  <c r="AF105" i="84"/>
  <c r="AD105" i="84"/>
  <c r="AB105" i="84"/>
  <c r="Z105" i="84"/>
  <c r="X105" i="84"/>
  <c r="V105" i="84"/>
  <c r="T105" i="84"/>
  <c r="R105" i="84"/>
  <c r="P105" i="84"/>
  <c r="N105" i="84"/>
  <c r="K105" i="84"/>
  <c r="I105" i="84"/>
  <c r="G105" i="84"/>
  <c r="AI105" i="84" s="1"/>
  <c r="AH22" i="84"/>
  <c r="AF22" i="84"/>
  <c r="AD22" i="84"/>
  <c r="AB22" i="84"/>
  <c r="Z22" i="84"/>
  <c r="X22" i="84"/>
  <c r="V22" i="84"/>
  <c r="T22" i="84"/>
  <c r="R22" i="84"/>
  <c r="P22" i="84"/>
  <c r="N22" i="84"/>
  <c r="K22" i="84"/>
  <c r="I22" i="84"/>
  <c r="G22" i="84"/>
  <c r="AI22" i="84" s="1"/>
  <c r="AH21" i="84"/>
  <c r="AF21" i="84"/>
  <c r="AD21" i="84"/>
  <c r="AB21" i="84"/>
  <c r="Z21" i="84"/>
  <c r="X21" i="84"/>
  <c r="V21" i="84"/>
  <c r="T21" i="84"/>
  <c r="R21" i="84"/>
  <c r="P21" i="84"/>
  <c r="N21" i="84"/>
  <c r="K21" i="84"/>
  <c r="I21" i="84"/>
  <c r="G21" i="84"/>
  <c r="AI21" i="84" s="1"/>
  <c r="AH20" i="84"/>
  <c r="AF20" i="84"/>
  <c r="AD20" i="84"/>
  <c r="AB20" i="84"/>
  <c r="Z20" i="84"/>
  <c r="X20" i="84"/>
  <c r="V20" i="84"/>
  <c r="T20" i="84"/>
  <c r="R20" i="84"/>
  <c r="P20" i="84"/>
  <c r="N20" i="84"/>
  <c r="K20" i="84"/>
  <c r="I20" i="84"/>
  <c r="G20" i="84"/>
  <c r="AI20" i="84" s="1"/>
  <c r="AH41" i="84"/>
  <c r="AF41" i="84"/>
  <c r="AD41" i="84"/>
  <c r="AB41" i="84"/>
  <c r="Z41" i="84"/>
  <c r="X41" i="84"/>
  <c r="V41" i="84"/>
  <c r="T41" i="84"/>
  <c r="R41" i="84"/>
  <c r="P41" i="84"/>
  <c r="N41" i="84"/>
  <c r="K41" i="84"/>
  <c r="I41" i="84"/>
  <c r="G41" i="84"/>
  <c r="AI41" i="84" s="1"/>
  <c r="AH7" i="84"/>
  <c r="AF7" i="84"/>
  <c r="AD7" i="84"/>
  <c r="AB7" i="84"/>
  <c r="Z7" i="84"/>
  <c r="X7" i="84"/>
  <c r="V7" i="84"/>
  <c r="T7" i="84"/>
  <c r="R7" i="84"/>
  <c r="P7" i="84"/>
  <c r="N7" i="84"/>
  <c r="K7" i="84"/>
  <c r="I7" i="84"/>
  <c r="G7" i="84"/>
  <c r="AI7" i="84" s="1"/>
  <c r="AH30" i="84"/>
  <c r="AF30" i="84"/>
  <c r="AD30" i="84"/>
  <c r="AB30" i="84"/>
  <c r="Z30" i="84"/>
  <c r="X30" i="84"/>
  <c r="V30" i="84"/>
  <c r="T30" i="84"/>
  <c r="R30" i="84"/>
  <c r="P30" i="84"/>
  <c r="N30" i="84"/>
  <c r="K30" i="84"/>
  <c r="I30" i="84"/>
  <c r="G30" i="84"/>
  <c r="AI30" i="84" s="1"/>
  <c r="AH19" i="84"/>
  <c r="AF19" i="84"/>
  <c r="AD19" i="84"/>
  <c r="AB19" i="84"/>
  <c r="Z19" i="84"/>
  <c r="X19" i="84"/>
  <c r="V19" i="84"/>
  <c r="T19" i="84"/>
  <c r="R19" i="84"/>
  <c r="P19" i="84"/>
  <c r="N19" i="84"/>
  <c r="K19" i="84"/>
  <c r="I19" i="84"/>
  <c r="G19" i="84"/>
  <c r="AI19" i="84" s="1"/>
  <c r="AH18" i="84"/>
  <c r="AF18" i="84"/>
  <c r="AD18" i="84"/>
  <c r="AB18" i="84"/>
  <c r="Z18" i="84"/>
  <c r="X18" i="84"/>
  <c r="V18" i="84"/>
  <c r="T18" i="84"/>
  <c r="R18" i="84"/>
  <c r="P18" i="84"/>
  <c r="N18" i="84"/>
  <c r="K18" i="84"/>
  <c r="I18" i="84"/>
  <c r="G18" i="84"/>
  <c r="AI18" i="84" s="1"/>
  <c r="AH88" i="84"/>
  <c r="AF88" i="84"/>
  <c r="AD88" i="84"/>
  <c r="AB88" i="84"/>
  <c r="Z88" i="84"/>
  <c r="X88" i="84"/>
  <c r="V88" i="84"/>
  <c r="T88" i="84"/>
  <c r="R88" i="84"/>
  <c r="P88" i="84"/>
  <c r="N88" i="84"/>
  <c r="K88" i="84"/>
  <c r="I88" i="84"/>
  <c r="G88" i="84"/>
  <c r="AI88" i="84" s="1"/>
  <c r="AH73" i="84"/>
  <c r="AF73" i="84"/>
  <c r="AD73" i="84"/>
  <c r="AB73" i="84"/>
  <c r="Z73" i="84"/>
  <c r="X73" i="84"/>
  <c r="V73" i="84"/>
  <c r="T73" i="84"/>
  <c r="R73" i="84"/>
  <c r="P73" i="84"/>
  <c r="N73" i="84"/>
  <c r="K73" i="84"/>
  <c r="I73" i="84"/>
  <c r="G73" i="84"/>
  <c r="AI73" i="84" s="1"/>
  <c r="AH87" i="84"/>
  <c r="AF87" i="84"/>
  <c r="AD87" i="84"/>
  <c r="AB87" i="84"/>
  <c r="Z87" i="84"/>
  <c r="X87" i="84"/>
  <c r="V87" i="84"/>
  <c r="T87" i="84"/>
  <c r="R87" i="84"/>
  <c r="P87" i="84"/>
  <c r="N87" i="84"/>
  <c r="K87" i="84"/>
  <c r="I87" i="84"/>
  <c r="G87" i="84"/>
  <c r="AI87" i="84" s="1"/>
  <c r="AH72" i="84"/>
  <c r="AF72" i="84"/>
  <c r="AD72" i="84"/>
  <c r="AB72" i="84"/>
  <c r="Z72" i="84"/>
  <c r="X72" i="84"/>
  <c r="V72" i="84"/>
  <c r="T72" i="84"/>
  <c r="R72" i="84"/>
  <c r="P72" i="84"/>
  <c r="N72" i="84"/>
  <c r="K72" i="84"/>
  <c r="I72" i="84"/>
  <c r="G72" i="84"/>
  <c r="AI72" i="84" s="1"/>
  <c r="AH51" i="84"/>
  <c r="AF51" i="84"/>
  <c r="AD51" i="84"/>
  <c r="AB51" i="84"/>
  <c r="Z51" i="84"/>
  <c r="X51" i="84"/>
  <c r="V51" i="84"/>
  <c r="T51" i="84"/>
  <c r="R51" i="84"/>
  <c r="P51" i="84"/>
  <c r="N51" i="84"/>
  <c r="K51" i="84"/>
  <c r="I51" i="84"/>
  <c r="G51" i="84"/>
  <c r="AI51" i="84" s="1"/>
  <c r="AH71" i="84"/>
  <c r="AF71" i="84"/>
  <c r="AD71" i="84"/>
  <c r="AB71" i="84"/>
  <c r="Z71" i="84"/>
  <c r="X71" i="84"/>
  <c r="V71" i="84"/>
  <c r="T71" i="84"/>
  <c r="R71" i="84"/>
  <c r="P71" i="84"/>
  <c r="N71" i="84"/>
  <c r="K71" i="84"/>
  <c r="I71" i="84"/>
  <c r="G71" i="84"/>
  <c r="AI71" i="84" s="1"/>
  <c r="AH50" i="84"/>
  <c r="AF50" i="84"/>
  <c r="AD50" i="84"/>
  <c r="AB50" i="84"/>
  <c r="Z50" i="84"/>
  <c r="X50" i="84"/>
  <c r="V50" i="84"/>
  <c r="T50" i="84"/>
  <c r="R50" i="84"/>
  <c r="P50" i="84"/>
  <c r="N50" i="84"/>
  <c r="K50" i="84"/>
  <c r="I50" i="84"/>
  <c r="G50" i="84"/>
  <c r="AI50" i="84" s="1"/>
  <c r="AH49" i="84"/>
  <c r="AF49" i="84"/>
  <c r="AD49" i="84"/>
  <c r="AB49" i="84"/>
  <c r="Z49" i="84"/>
  <c r="X49" i="84"/>
  <c r="V49" i="84"/>
  <c r="T49" i="84"/>
  <c r="R49" i="84"/>
  <c r="P49" i="84"/>
  <c r="N49" i="84"/>
  <c r="K49" i="84"/>
  <c r="I49" i="84"/>
  <c r="G49" i="84"/>
  <c r="AI49" i="84" s="1"/>
  <c r="AH70" i="84"/>
  <c r="AF70" i="84"/>
  <c r="AD70" i="84"/>
  <c r="AB70" i="84"/>
  <c r="Z70" i="84"/>
  <c r="X70" i="84"/>
  <c r="V70" i="84"/>
  <c r="T70" i="84"/>
  <c r="R70" i="84"/>
  <c r="P70" i="84"/>
  <c r="N70" i="84"/>
  <c r="K70" i="84"/>
  <c r="I70" i="84"/>
  <c r="G70" i="84"/>
  <c r="AI70" i="84" s="1"/>
  <c r="AH40" i="84"/>
  <c r="AF40" i="84"/>
  <c r="AD40" i="84"/>
  <c r="AB40" i="84"/>
  <c r="Z40" i="84"/>
  <c r="X40" i="84"/>
  <c r="V40" i="84"/>
  <c r="T40" i="84"/>
  <c r="R40" i="84"/>
  <c r="P40" i="84"/>
  <c r="N40" i="84"/>
  <c r="K40" i="84"/>
  <c r="I40" i="84"/>
  <c r="G40" i="84"/>
  <c r="AI40" i="84" s="1"/>
  <c r="AH48" i="84"/>
  <c r="AF48" i="84"/>
  <c r="AD48" i="84"/>
  <c r="AB48" i="84"/>
  <c r="Z48" i="84"/>
  <c r="X48" i="84"/>
  <c r="V48" i="84"/>
  <c r="T48" i="84"/>
  <c r="R48" i="84"/>
  <c r="P48" i="84"/>
  <c r="N48" i="84"/>
  <c r="K48" i="84"/>
  <c r="I48" i="84"/>
  <c r="G48" i="84"/>
  <c r="AI48" i="84" s="1"/>
  <c r="AH29" i="84"/>
  <c r="AF29" i="84"/>
  <c r="AD29" i="84"/>
  <c r="AB29" i="84"/>
  <c r="Z29" i="84"/>
  <c r="X29" i="84"/>
  <c r="V29" i="84"/>
  <c r="T29" i="84"/>
  <c r="R29" i="84"/>
  <c r="P29" i="84"/>
  <c r="N29" i="84"/>
  <c r="K29" i="84"/>
  <c r="I29" i="84"/>
  <c r="G29" i="84"/>
  <c r="AI29" i="84" s="1"/>
  <c r="AH28" i="84"/>
  <c r="AF28" i="84"/>
  <c r="AD28" i="84"/>
  <c r="AB28" i="84"/>
  <c r="Z28" i="84"/>
  <c r="X28" i="84"/>
  <c r="V28" i="84"/>
  <c r="T28" i="84"/>
  <c r="R28" i="84"/>
  <c r="P28" i="84"/>
  <c r="N28" i="84"/>
  <c r="K28" i="84"/>
  <c r="I28" i="84"/>
  <c r="G28" i="84"/>
  <c r="AI28" i="84" s="1"/>
  <c r="AH47" i="84"/>
  <c r="AF47" i="84"/>
  <c r="AD47" i="84"/>
  <c r="AB47" i="84"/>
  <c r="Z47" i="84"/>
  <c r="X47" i="84"/>
  <c r="V47" i="84"/>
  <c r="T47" i="84"/>
  <c r="R47" i="84"/>
  <c r="P47" i="84"/>
  <c r="N47" i="84"/>
  <c r="K47" i="84"/>
  <c r="I47" i="84"/>
  <c r="G47" i="84"/>
  <c r="AI47" i="84" s="1"/>
  <c r="AH27" i="84"/>
  <c r="AF27" i="84"/>
  <c r="AD27" i="84"/>
  <c r="AB27" i="84"/>
  <c r="Z27" i="84"/>
  <c r="X27" i="84"/>
  <c r="V27" i="84"/>
  <c r="T27" i="84"/>
  <c r="R27" i="84"/>
  <c r="P27" i="84"/>
  <c r="N27" i="84"/>
  <c r="K27" i="84"/>
  <c r="I27" i="84"/>
  <c r="G27" i="84"/>
  <c r="AI27" i="84" s="1"/>
  <c r="AH39" i="84"/>
  <c r="AF39" i="84"/>
  <c r="AD39" i="84"/>
  <c r="AB39" i="84"/>
  <c r="Z39" i="84"/>
  <c r="X39" i="84"/>
  <c r="V39" i="84"/>
  <c r="T39" i="84"/>
  <c r="R39" i="84"/>
  <c r="P39" i="84"/>
  <c r="N39" i="84"/>
  <c r="K39" i="84"/>
  <c r="I39" i="84"/>
  <c r="G39" i="84"/>
  <c r="AI39" i="84" s="1"/>
  <c r="AH26" i="84"/>
  <c r="AF26" i="84"/>
  <c r="AD26" i="84"/>
  <c r="AB26" i="84"/>
  <c r="Z26" i="84"/>
  <c r="X26" i="84"/>
  <c r="V26" i="84"/>
  <c r="T26" i="84"/>
  <c r="R26" i="84"/>
  <c r="P26" i="84"/>
  <c r="N26" i="84"/>
  <c r="K26" i="84"/>
  <c r="I26" i="84"/>
  <c r="G26" i="84"/>
  <c r="AI26" i="84" s="1"/>
  <c r="AH6" i="84"/>
  <c r="AF6" i="84"/>
  <c r="AD6" i="84"/>
  <c r="AB6" i="84"/>
  <c r="Z6" i="84"/>
  <c r="X6" i="84"/>
  <c r="V6" i="84"/>
  <c r="T6" i="84"/>
  <c r="R6" i="84"/>
  <c r="P6" i="84"/>
  <c r="N6" i="84"/>
  <c r="K6" i="84"/>
  <c r="I6" i="84"/>
  <c r="G6" i="84"/>
  <c r="AI6" i="84" s="1"/>
  <c r="AH38" i="84"/>
  <c r="AF38" i="84"/>
  <c r="AD38" i="84"/>
  <c r="AB38" i="84"/>
  <c r="Z38" i="84"/>
  <c r="X38" i="84"/>
  <c r="V38" i="84"/>
  <c r="T38" i="84"/>
  <c r="R38" i="84"/>
  <c r="P38" i="84"/>
  <c r="N38" i="84"/>
  <c r="K38" i="84"/>
  <c r="I38" i="84"/>
  <c r="G38" i="84"/>
  <c r="AI38" i="84" s="1"/>
  <c r="AH5" i="84"/>
  <c r="AF5" i="84"/>
  <c r="AD5" i="84"/>
  <c r="AB5" i="84"/>
  <c r="Z5" i="84"/>
  <c r="X5" i="84"/>
  <c r="V5" i="84"/>
  <c r="T5" i="84"/>
  <c r="R5" i="84"/>
  <c r="P5" i="84"/>
  <c r="N5" i="84"/>
  <c r="K5" i="84"/>
  <c r="I5" i="84"/>
  <c r="G5" i="84"/>
  <c r="AI5" i="84" s="1"/>
  <c r="AH12" i="84"/>
  <c r="AF12" i="84"/>
  <c r="AD12" i="84"/>
  <c r="AB12" i="84"/>
  <c r="Z12" i="84"/>
  <c r="X12" i="84"/>
  <c r="V12" i="84"/>
  <c r="T12" i="84"/>
  <c r="R12" i="84"/>
  <c r="P12" i="84"/>
  <c r="N12" i="84"/>
  <c r="K12" i="84"/>
  <c r="I12" i="84"/>
  <c r="G12" i="84"/>
  <c r="AI12" i="84" s="1"/>
  <c r="AH25" i="84"/>
  <c r="AF25" i="84"/>
  <c r="AD25" i="84"/>
  <c r="AB25" i="84"/>
  <c r="Z25" i="84"/>
  <c r="X25" i="84"/>
  <c r="V25" i="84"/>
  <c r="T25" i="84"/>
  <c r="R25" i="84"/>
  <c r="P25" i="84"/>
  <c r="N25" i="84"/>
  <c r="K25" i="84"/>
  <c r="I25" i="84"/>
  <c r="G25" i="84"/>
  <c r="AI25" i="84" s="1"/>
  <c r="AH17" i="84"/>
  <c r="AF17" i="84"/>
  <c r="AD17" i="84"/>
  <c r="AB17" i="84"/>
  <c r="Z17" i="84"/>
  <c r="X17" i="84"/>
  <c r="V17" i="84"/>
  <c r="T17" i="84"/>
  <c r="R17" i="84"/>
  <c r="P17" i="84"/>
  <c r="N17" i="84"/>
  <c r="K17" i="84"/>
  <c r="I17" i="84"/>
  <c r="G17" i="84"/>
  <c r="AI17" i="84" s="1"/>
  <c r="AH9" i="84"/>
  <c r="AF9" i="84"/>
  <c r="AD9" i="84"/>
  <c r="AB9" i="84"/>
  <c r="Z9" i="84"/>
  <c r="X9" i="84"/>
  <c r="V9" i="84"/>
  <c r="T9" i="84"/>
  <c r="R9" i="84"/>
  <c r="P9" i="84"/>
  <c r="N9" i="84"/>
  <c r="K9" i="84"/>
  <c r="I9" i="84"/>
  <c r="G9" i="84"/>
  <c r="AH37" i="84"/>
  <c r="AF37" i="84"/>
  <c r="AD37" i="84"/>
  <c r="AB37" i="84"/>
  <c r="Z37" i="84"/>
  <c r="X37" i="84"/>
  <c r="V37" i="84"/>
  <c r="T37" i="84"/>
  <c r="R37" i="84"/>
  <c r="P37" i="84"/>
  <c r="N37" i="84"/>
  <c r="K37" i="84"/>
  <c r="I37" i="84"/>
  <c r="G37" i="84"/>
  <c r="AI37" i="84" s="1"/>
  <c r="AH46" i="84"/>
  <c r="AF46" i="84"/>
  <c r="AD46" i="84"/>
  <c r="AB46" i="84"/>
  <c r="Z46" i="84"/>
  <c r="X46" i="84"/>
  <c r="V46" i="84"/>
  <c r="T46" i="84"/>
  <c r="R46" i="84"/>
  <c r="P46" i="84"/>
  <c r="N46" i="84"/>
  <c r="K46" i="84"/>
  <c r="I46" i="84"/>
  <c r="G46" i="84"/>
  <c r="AI46" i="84" s="1"/>
  <c r="AH36" i="84"/>
  <c r="AF36" i="84"/>
  <c r="AD36" i="84"/>
  <c r="AB36" i="84"/>
  <c r="Z36" i="84"/>
  <c r="X36" i="84"/>
  <c r="V36" i="84"/>
  <c r="T36" i="84"/>
  <c r="R36" i="84"/>
  <c r="P36" i="84"/>
  <c r="N36" i="84"/>
  <c r="K36" i="84"/>
  <c r="I36" i="84"/>
  <c r="G36" i="84"/>
  <c r="AI36" i="84" s="1"/>
  <c r="AH35" i="84"/>
  <c r="AF35" i="84"/>
  <c r="AD35" i="84"/>
  <c r="AB35" i="84"/>
  <c r="Z35" i="84"/>
  <c r="X35" i="84"/>
  <c r="V35" i="84"/>
  <c r="T35" i="84"/>
  <c r="R35" i="84"/>
  <c r="P35" i="84"/>
  <c r="N35" i="84"/>
  <c r="K35" i="84"/>
  <c r="I35" i="84"/>
  <c r="G35" i="84"/>
  <c r="AI35" i="84" s="1"/>
  <c r="AH11" i="84"/>
  <c r="AF11" i="84"/>
  <c r="AD11" i="84"/>
  <c r="AB11" i="84"/>
  <c r="Z11" i="84"/>
  <c r="X11" i="84"/>
  <c r="V11" i="84"/>
  <c r="T11" i="84"/>
  <c r="R11" i="84"/>
  <c r="P11" i="84"/>
  <c r="N11" i="84"/>
  <c r="K11" i="84"/>
  <c r="I11" i="84"/>
  <c r="G11" i="84"/>
  <c r="AI11" i="84" s="1"/>
  <c r="AH69" i="84"/>
  <c r="AF69" i="84"/>
  <c r="AD69" i="84"/>
  <c r="AB69" i="84"/>
  <c r="Z69" i="84"/>
  <c r="X69" i="84"/>
  <c r="V69" i="84"/>
  <c r="T69" i="84"/>
  <c r="R69" i="84"/>
  <c r="P69" i="84"/>
  <c r="N69" i="84"/>
  <c r="K69" i="84"/>
  <c r="I69" i="84"/>
  <c r="G69" i="84"/>
  <c r="AI69" i="84" s="1"/>
  <c r="AH86" i="84"/>
  <c r="AF86" i="84"/>
  <c r="AD86" i="84"/>
  <c r="AB86" i="84"/>
  <c r="Z86" i="84"/>
  <c r="X86" i="84"/>
  <c r="V86" i="84"/>
  <c r="T86" i="84"/>
  <c r="R86" i="84"/>
  <c r="P86" i="84"/>
  <c r="N86" i="84"/>
  <c r="K86" i="84"/>
  <c r="I86" i="84"/>
  <c r="G86" i="84"/>
  <c r="AI86" i="84" s="1"/>
  <c r="AH68" i="84"/>
  <c r="AF68" i="84"/>
  <c r="AD68" i="84"/>
  <c r="AB68" i="84"/>
  <c r="Z68" i="84"/>
  <c r="X68" i="84"/>
  <c r="V68" i="84"/>
  <c r="T68" i="84"/>
  <c r="R68" i="84"/>
  <c r="P68" i="84"/>
  <c r="N68" i="84"/>
  <c r="K68" i="84"/>
  <c r="I68" i="84"/>
  <c r="G68" i="84"/>
  <c r="AI68" i="84" s="1"/>
  <c r="AH85" i="84"/>
  <c r="AF85" i="84"/>
  <c r="AD85" i="84"/>
  <c r="AB85" i="84"/>
  <c r="Z85" i="84"/>
  <c r="X85" i="84"/>
  <c r="V85" i="84"/>
  <c r="T85" i="84"/>
  <c r="R85" i="84"/>
  <c r="P85" i="84"/>
  <c r="N85" i="84"/>
  <c r="K85" i="84"/>
  <c r="I85" i="84"/>
  <c r="G85" i="84"/>
  <c r="AI85" i="84" s="1"/>
  <c r="AH34" i="84"/>
  <c r="AF34" i="84"/>
  <c r="AD34" i="84"/>
  <c r="AB34" i="84"/>
  <c r="Z34" i="84"/>
  <c r="X34" i="84"/>
  <c r="V34" i="84"/>
  <c r="T34" i="84"/>
  <c r="R34" i="84"/>
  <c r="P34" i="84"/>
  <c r="N34" i="84"/>
  <c r="K34" i="84"/>
  <c r="I34" i="84"/>
  <c r="G34" i="84"/>
  <c r="AI34" i="84" s="1"/>
  <c r="AH45" i="84"/>
  <c r="AF45" i="84"/>
  <c r="AD45" i="84"/>
  <c r="AB45" i="84"/>
  <c r="Z45" i="84"/>
  <c r="X45" i="84"/>
  <c r="V45" i="84"/>
  <c r="T45" i="84"/>
  <c r="R45" i="84"/>
  <c r="P45" i="84"/>
  <c r="N45" i="84"/>
  <c r="K45" i="84"/>
  <c r="I45" i="84"/>
  <c r="G45" i="84"/>
  <c r="AI45" i="84" s="1"/>
  <c r="AH16" i="84"/>
  <c r="AF16" i="84"/>
  <c r="AD16" i="84"/>
  <c r="AB16" i="84"/>
  <c r="Z16" i="84"/>
  <c r="X16" i="84"/>
  <c r="V16" i="84"/>
  <c r="T16" i="84"/>
  <c r="R16" i="84"/>
  <c r="P16" i="84"/>
  <c r="N16" i="84"/>
  <c r="K16" i="84"/>
  <c r="I16" i="84"/>
  <c r="G16" i="84"/>
  <c r="AI16" i="84" s="1"/>
  <c r="AH33" i="84"/>
  <c r="AF33" i="84"/>
  <c r="AD33" i="84"/>
  <c r="AB33" i="84"/>
  <c r="Z33" i="84"/>
  <c r="X33" i="84"/>
  <c r="V33" i="84"/>
  <c r="T33" i="84"/>
  <c r="R33" i="84"/>
  <c r="P33" i="84"/>
  <c r="N33" i="84"/>
  <c r="K33" i="84"/>
  <c r="I33" i="84"/>
  <c r="G33" i="84"/>
  <c r="AI33" i="84" s="1"/>
  <c r="AH15" i="84"/>
  <c r="AF15" i="84"/>
  <c r="AD15" i="84"/>
  <c r="AB15" i="84"/>
  <c r="Z15" i="84"/>
  <c r="X15" i="84"/>
  <c r="V15" i="84"/>
  <c r="T15" i="84"/>
  <c r="R15" i="84"/>
  <c r="P15" i="84"/>
  <c r="N15" i="84"/>
  <c r="K15" i="84"/>
  <c r="I15" i="84"/>
  <c r="G15" i="84"/>
  <c r="AI15" i="84" s="1"/>
  <c r="AH14" i="84"/>
  <c r="AF14" i="84"/>
  <c r="AD14" i="84"/>
  <c r="AB14" i="84"/>
  <c r="Z14" i="84"/>
  <c r="X14" i="84"/>
  <c r="V14" i="84"/>
  <c r="T14" i="84"/>
  <c r="R14" i="84"/>
  <c r="P14" i="84"/>
  <c r="N14" i="84"/>
  <c r="K14" i="84"/>
  <c r="I14" i="84"/>
  <c r="G14" i="84"/>
  <c r="AI14" i="84" s="1"/>
  <c r="AH13" i="84"/>
  <c r="AF13" i="84"/>
  <c r="AD13" i="84"/>
  <c r="AB13" i="84"/>
  <c r="Z13" i="84"/>
  <c r="X13" i="84"/>
  <c r="V13" i="84"/>
  <c r="T13" i="84"/>
  <c r="R13" i="84"/>
  <c r="P13" i="84"/>
  <c r="N13" i="84"/>
  <c r="K13" i="84"/>
  <c r="I13" i="84"/>
  <c r="G13" i="84"/>
  <c r="AI13" i="84" s="1"/>
  <c r="AH113" i="83"/>
  <c r="AF113" i="83"/>
  <c r="AD113" i="83"/>
  <c r="AB113" i="83"/>
  <c r="Z113" i="83"/>
  <c r="X113" i="83"/>
  <c r="V113" i="83"/>
  <c r="T113" i="83"/>
  <c r="R113" i="83"/>
  <c r="P113" i="83"/>
  <c r="N113" i="83"/>
  <c r="K113" i="83"/>
  <c r="I113" i="83"/>
  <c r="G113" i="83"/>
  <c r="AH112" i="83"/>
  <c r="AF112" i="83"/>
  <c r="AD112" i="83"/>
  <c r="AB112" i="83"/>
  <c r="Z112" i="83"/>
  <c r="X112" i="83"/>
  <c r="V112" i="83"/>
  <c r="T112" i="83"/>
  <c r="R112" i="83"/>
  <c r="P112" i="83"/>
  <c r="N112" i="83"/>
  <c r="K112" i="83"/>
  <c r="I112" i="83"/>
  <c r="AI112" i="83" s="1"/>
  <c r="AH57" i="83"/>
  <c r="AF57" i="83"/>
  <c r="AD57" i="83"/>
  <c r="AB57" i="83"/>
  <c r="Z57" i="83"/>
  <c r="X57" i="83"/>
  <c r="V57" i="83"/>
  <c r="T57" i="83"/>
  <c r="R57" i="83"/>
  <c r="P57" i="83"/>
  <c r="N57" i="83"/>
  <c r="K57" i="83"/>
  <c r="I57" i="83"/>
  <c r="AH44" i="83"/>
  <c r="AF44" i="83"/>
  <c r="AD44" i="83"/>
  <c r="AB44" i="83"/>
  <c r="Z44" i="83"/>
  <c r="X44" i="83"/>
  <c r="V44" i="83"/>
  <c r="T44" i="83"/>
  <c r="R44" i="83"/>
  <c r="P44" i="83"/>
  <c r="N44" i="83"/>
  <c r="K44" i="83"/>
  <c r="I44" i="83"/>
  <c r="AI44" i="83" s="1"/>
  <c r="AH49" i="83"/>
  <c r="AF49" i="83"/>
  <c r="AD49" i="83"/>
  <c r="AB49" i="83"/>
  <c r="Z49" i="83"/>
  <c r="X49" i="83"/>
  <c r="V49" i="83"/>
  <c r="T49" i="83"/>
  <c r="R49" i="83"/>
  <c r="P49" i="83"/>
  <c r="N49" i="83"/>
  <c r="K49" i="83"/>
  <c r="I49" i="83"/>
  <c r="AH51" i="83"/>
  <c r="AF51" i="83"/>
  <c r="AD51" i="83"/>
  <c r="AB51" i="83"/>
  <c r="Z51" i="83"/>
  <c r="X51" i="83"/>
  <c r="V51" i="83"/>
  <c r="T51" i="83"/>
  <c r="R51" i="83"/>
  <c r="P51" i="83"/>
  <c r="N51" i="83"/>
  <c r="K51" i="83"/>
  <c r="I51" i="83"/>
  <c r="AI51" i="83" s="1"/>
  <c r="AH64" i="83"/>
  <c r="AF64" i="83"/>
  <c r="AD64" i="83"/>
  <c r="AB64" i="83"/>
  <c r="Z64" i="83"/>
  <c r="X64" i="83"/>
  <c r="V64" i="83"/>
  <c r="T64" i="83"/>
  <c r="R64" i="83"/>
  <c r="P64" i="83"/>
  <c r="N64" i="83"/>
  <c r="K64" i="83"/>
  <c r="I64" i="83"/>
  <c r="AH33" i="83"/>
  <c r="AF33" i="83"/>
  <c r="AD33" i="83"/>
  <c r="AB33" i="83"/>
  <c r="Z33" i="83"/>
  <c r="X33" i="83"/>
  <c r="V33" i="83"/>
  <c r="T33" i="83"/>
  <c r="R33" i="83"/>
  <c r="P33" i="83"/>
  <c r="N33" i="83"/>
  <c r="K33" i="83"/>
  <c r="I33" i="83"/>
  <c r="AI33" i="83" s="1"/>
  <c r="AH11" i="83"/>
  <c r="AF11" i="83"/>
  <c r="AD11" i="83"/>
  <c r="AB11" i="83"/>
  <c r="Z11" i="83"/>
  <c r="X11" i="83"/>
  <c r="V11" i="83"/>
  <c r="T11" i="83"/>
  <c r="R11" i="83"/>
  <c r="P11" i="83"/>
  <c r="N11" i="83"/>
  <c r="K11" i="83"/>
  <c r="I11" i="83"/>
  <c r="AH17" i="83"/>
  <c r="AF17" i="83"/>
  <c r="AD17" i="83"/>
  <c r="AB17" i="83"/>
  <c r="Z17" i="83"/>
  <c r="X17" i="83"/>
  <c r="V17" i="83"/>
  <c r="T17" i="83"/>
  <c r="R17" i="83"/>
  <c r="P17" i="83"/>
  <c r="N17" i="83"/>
  <c r="K17" i="83"/>
  <c r="I17" i="83"/>
  <c r="AI17" i="83" s="1"/>
  <c r="AH28" i="83"/>
  <c r="AF28" i="83"/>
  <c r="AD28" i="83"/>
  <c r="AB28" i="83"/>
  <c r="Z28" i="83"/>
  <c r="X28" i="83"/>
  <c r="V28" i="83"/>
  <c r="T28" i="83"/>
  <c r="R28" i="83"/>
  <c r="P28" i="83"/>
  <c r="N28" i="83"/>
  <c r="K28" i="83"/>
  <c r="I28" i="83"/>
  <c r="AH47" i="83"/>
  <c r="AF47" i="83"/>
  <c r="AD47" i="83"/>
  <c r="AB47" i="83"/>
  <c r="Z47" i="83"/>
  <c r="X47" i="83"/>
  <c r="V47" i="83"/>
  <c r="T47" i="83"/>
  <c r="R47" i="83"/>
  <c r="P47" i="83"/>
  <c r="N47" i="83"/>
  <c r="K47" i="83"/>
  <c r="I47" i="83"/>
  <c r="AI47" i="83" s="1"/>
  <c r="AH18" i="83"/>
  <c r="AF18" i="83"/>
  <c r="AD18" i="83"/>
  <c r="AB18" i="83"/>
  <c r="Z18" i="83"/>
  <c r="X18" i="83"/>
  <c r="V18" i="83"/>
  <c r="T18" i="83"/>
  <c r="R18" i="83"/>
  <c r="P18" i="83"/>
  <c r="N18" i="83"/>
  <c r="K18" i="83"/>
  <c r="I18" i="83"/>
  <c r="AH25" i="83"/>
  <c r="AF25" i="83"/>
  <c r="AD25" i="83"/>
  <c r="AB25" i="83"/>
  <c r="Z25" i="83"/>
  <c r="X25" i="83"/>
  <c r="V25" i="83"/>
  <c r="T25" i="83"/>
  <c r="R25" i="83"/>
  <c r="P25" i="83"/>
  <c r="N25" i="83"/>
  <c r="K25" i="83"/>
  <c r="I25" i="83"/>
  <c r="AI25" i="83" s="1"/>
  <c r="AH88" i="83"/>
  <c r="AF88" i="83"/>
  <c r="AD88" i="83"/>
  <c r="AB88" i="83"/>
  <c r="Z88" i="83"/>
  <c r="X88" i="83"/>
  <c r="V88" i="83"/>
  <c r="T88" i="83"/>
  <c r="R88" i="83"/>
  <c r="P88" i="83"/>
  <c r="N88" i="83"/>
  <c r="K88" i="83"/>
  <c r="I88" i="83"/>
  <c r="G88" i="83"/>
  <c r="AI88" i="83" s="1"/>
  <c r="AH111" i="83"/>
  <c r="AF111" i="83"/>
  <c r="AD111" i="83"/>
  <c r="AB111" i="83"/>
  <c r="Z111" i="83"/>
  <c r="X111" i="83"/>
  <c r="V111" i="83"/>
  <c r="T111" i="83"/>
  <c r="R111" i="83"/>
  <c r="P111" i="83"/>
  <c r="N111" i="83"/>
  <c r="K111" i="83"/>
  <c r="I111" i="83"/>
  <c r="G111" i="83"/>
  <c r="AI111" i="83" s="1"/>
  <c r="AH110" i="83"/>
  <c r="AF110" i="83"/>
  <c r="AD110" i="83"/>
  <c r="AB110" i="83"/>
  <c r="Z110" i="83"/>
  <c r="X110" i="83"/>
  <c r="V110" i="83"/>
  <c r="T110" i="83"/>
  <c r="R110" i="83"/>
  <c r="P110" i="83"/>
  <c r="N110" i="83"/>
  <c r="K110" i="83"/>
  <c r="I110" i="83"/>
  <c r="G110" i="83"/>
  <c r="AI110" i="83" s="1"/>
  <c r="AH109" i="83"/>
  <c r="AF109" i="83"/>
  <c r="AD109" i="83"/>
  <c r="AB109" i="83"/>
  <c r="Z109" i="83"/>
  <c r="X109" i="83"/>
  <c r="V109" i="83"/>
  <c r="T109" i="83"/>
  <c r="R109" i="83"/>
  <c r="P109" i="83"/>
  <c r="N109" i="83"/>
  <c r="K109" i="83"/>
  <c r="I109" i="83"/>
  <c r="G109" i="83"/>
  <c r="AI109" i="83" s="1"/>
  <c r="AH108" i="83"/>
  <c r="AF108" i="83"/>
  <c r="AD108" i="83"/>
  <c r="AB108" i="83"/>
  <c r="Z108" i="83"/>
  <c r="X108" i="83"/>
  <c r="V108" i="83"/>
  <c r="T108" i="83"/>
  <c r="R108" i="83"/>
  <c r="P108" i="83"/>
  <c r="N108" i="83"/>
  <c r="K108" i="83"/>
  <c r="I108" i="83"/>
  <c r="G108" i="83"/>
  <c r="AI108" i="83" s="1"/>
  <c r="AH82" i="83"/>
  <c r="AF82" i="83"/>
  <c r="AD82" i="83"/>
  <c r="AB82" i="83"/>
  <c r="Z82" i="83"/>
  <c r="X82" i="83"/>
  <c r="V82" i="83"/>
  <c r="T82" i="83"/>
  <c r="R82" i="83"/>
  <c r="P82" i="83"/>
  <c r="N82" i="83"/>
  <c r="K82" i="83"/>
  <c r="I82" i="83"/>
  <c r="G82" i="83"/>
  <c r="AI82" i="83" s="1"/>
  <c r="AH48" i="83"/>
  <c r="AF48" i="83"/>
  <c r="AD48" i="83"/>
  <c r="AB48" i="83"/>
  <c r="Z48" i="83"/>
  <c r="X48" i="83"/>
  <c r="V48" i="83"/>
  <c r="T48" i="83"/>
  <c r="R48" i="83"/>
  <c r="P48" i="83"/>
  <c r="N48" i="83"/>
  <c r="K48" i="83"/>
  <c r="I48" i="83"/>
  <c r="G48" i="83"/>
  <c r="AI48" i="83" s="1"/>
  <c r="AH31" i="83"/>
  <c r="AF31" i="83"/>
  <c r="AD31" i="83"/>
  <c r="AB31" i="83"/>
  <c r="Z31" i="83"/>
  <c r="X31" i="83"/>
  <c r="V31" i="83"/>
  <c r="T31" i="83"/>
  <c r="R31" i="83"/>
  <c r="P31" i="83"/>
  <c r="N31" i="83"/>
  <c r="K31" i="83"/>
  <c r="I31" i="83"/>
  <c r="G31" i="83"/>
  <c r="AI31" i="83" s="1"/>
  <c r="AH73" i="83"/>
  <c r="AF73" i="83"/>
  <c r="AD73" i="83"/>
  <c r="AB73" i="83"/>
  <c r="Z73" i="83"/>
  <c r="X73" i="83"/>
  <c r="V73" i="83"/>
  <c r="T73" i="83"/>
  <c r="R73" i="83"/>
  <c r="P73" i="83"/>
  <c r="N73" i="83"/>
  <c r="K73" i="83"/>
  <c r="I73" i="83"/>
  <c r="G73" i="83"/>
  <c r="AI73" i="83" s="1"/>
  <c r="AH81" i="83"/>
  <c r="AF81" i="83"/>
  <c r="AD81" i="83"/>
  <c r="AB81" i="83"/>
  <c r="Z81" i="83"/>
  <c r="X81" i="83"/>
  <c r="V81" i="83"/>
  <c r="T81" i="83"/>
  <c r="R81" i="83"/>
  <c r="P81" i="83"/>
  <c r="N81" i="83"/>
  <c r="K81" i="83"/>
  <c r="I81" i="83"/>
  <c r="G81" i="83"/>
  <c r="AI81" i="83" s="1"/>
  <c r="AH72" i="83"/>
  <c r="AF72" i="83"/>
  <c r="AD72" i="83"/>
  <c r="AB72" i="83"/>
  <c r="Z72" i="83"/>
  <c r="X72" i="83"/>
  <c r="V72" i="83"/>
  <c r="T72" i="83"/>
  <c r="R72" i="83"/>
  <c r="P72" i="83"/>
  <c r="N72" i="83"/>
  <c r="K72" i="83"/>
  <c r="I72" i="83"/>
  <c r="G72" i="83"/>
  <c r="AI72" i="83" s="1"/>
  <c r="AH94" i="83"/>
  <c r="AF94" i="83"/>
  <c r="AD94" i="83"/>
  <c r="AB94" i="83"/>
  <c r="Z94" i="83"/>
  <c r="X94" i="83"/>
  <c r="V94" i="83"/>
  <c r="T94" i="83"/>
  <c r="R94" i="83"/>
  <c r="P94" i="83"/>
  <c r="N94" i="83"/>
  <c r="K94" i="83"/>
  <c r="I94" i="83"/>
  <c r="G94" i="83"/>
  <c r="AI94" i="83" s="1"/>
  <c r="AH63" i="83"/>
  <c r="AF63" i="83"/>
  <c r="AD63" i="83"/>
  <c r="AB63" i="83"/>
  <c r="Z63" i="83"/>
  <c r="X63" i="83"/>
  <c r="V63" i="83"/>
  <c r="T63" i="83"/>
  <c r="R63" i="83"/>
  <c r="P63" i="83"/>
  <c r="N63" i="83"/>
  <c r="K63" i="83"/>
  <c r="I63" i="83"/>
  <c r="G63" i="83"/>
  <c r="AI63" i="83" s="1"/>
  <c r="AH30" i="83"/>
  <c r="AF30" i="83"/>
  <c r="AD30" i="83"/>
  <c r="AB30" i="83"/>
  <c r="Z30" i="83"/>
  <c r="X30" i="83"/>
  <c r="V30" i="83"/>
  <c r="T30" i="83"/>
  <c r="R30" i="83"/>
  <c r="P30" i="83"/>
  <c r="N30" i="83"/>
  <c r="K30" i="83"/>
  <c r="I30" i="83"/>
  <c r="G30" i="83"/>
  <c r="AI30" i="83" s="1"/>
  <c r="AH80" i="83"/>
  <c r="AF80" i="83"/>
  <c r="AD80" i="83"/>
  <c r="AB80" i="83"/>
  <c r="Z80" i="83"/>
  <c r="X80" i="83"/>
  <c r="V80" i="83"/>
  <c r="T80" i="83"/>
  <c r="R80" i="83"/>
  <c r="P80" i="83"/>
  <c r="N80" i="83"/>
  <c r="K80" i="83"/>
  <c r="I80" i="83"/>
  <c r="G80" i="83"/>
  <c r="AI80" i="83" s="1"/>
  <c r="AH15" i="83"/>
  <c r="AF15" i="83"/>
  <c r="AD15" i="83"/>
  <c r="AB15" i="83"/>
  <c r="Z15" i="83"/>
  <c r="X15" i="83"/>
  <c r="V15" i="83"/>
  <c r="T15" i="83"/>
  <c r="R15" i="83"/>
  <c r="P15" i="83"/>
  <c r="N15" i="83"/>
  <c r="K15" i="83"/>
  <c r="I15" i="83"/>
  <c r="G15" i="83"/>
  <c r="AI15" i="83" s="1"/>
  <c r="AH56" i="83"/>
  <c r="AF56" i="83"/>
  <c r="AD56" i="83"/>
  <c r="AB56" i="83"/>
  <c r="Z56" i="83"/>
  <c r="X56" i="83"/>
  <c r="V56" i="83"/>
  <c r="T56" i="83"/>
  <c r="R56" i="83"/>
  <c r="P56" i="83"/>
  <c r="N56" i="83"/>
  <c r="K56" i="83"/>
  <c r="I56" i="83"/>
  <c r="G56" i="83"/>
  <c r="AI56" i="83" s="1"/>
  <c r="AH93" i="83"/>
  <c r="AF93" i="83"/>
  <c r="AD93" i="83"/>
  <c r="AB93" i="83"/>
  <c r="Z93" i="83"/>
  <c r="X93" i="83"/>
  <c r="V93" i="83"/>
  <c r="T93" i="83"/>
  <c r="R93" i="83"/>
  <c r="P93" i="83"/>
  <c r="N93" i="83"/>
  <c r="K93" i="83"/>
  <c r="I93" i="83"/>
  <c r="G93" i="83"/>
  <c r="AI93" i="83" s="1"/>
  <c r="AH71" i="83"/>
  <c r="AF71" i="83"/>
  <c r="AD71" i="83"/>
  <c r="AB71" i="83"/>
  <c r="Z71" i="83"/>
  <c r="X71" i="83"/>
  <c r="V71" i="83"/>
  <c r="T71" i="83"/>
  <c r="R71" i="83"/>
  <c r="P71" i="83"/>
  <c r="N71" i="83"/>
  <c r="K71" i="83"/>
  <c r="I71" i="83"/>
  <c r="G71" i="83"/>
  <c r="AI71" i="83" s="1"/>
  <c r="AH92" i="83"/>
  <c r="AF92" i="83"/>
  <c r="AD92" i="83"/>
  <c r="AB92" i="83"/>
  <c r="Z92" i="83"/>
  <c r="X92" i="83"/>
  <c r="V92" i="83"/>
  <c r="T92" i="83"/>
  <c r="R92" i="83"/>
  <c r="P92" i="83"/>
  <c r="N92" i="83"/>
  <c r="K92" i="83"/>
  <c r="I92" i="83"/>
  <c r="G92" i="83"/>
  <c r="AI92" i="83" s="1"/>
  <c r="AH70" i="83"/>
  <c r="AF70" i="83"/>
  <c r="AD70" i="83"/>
  <c r="AB70" i="83"/>
  <c r="Z70" i="83"/>
  <c r="X70" i="83"/>
  <c r="V70" i="83"/>
  <c r="T70" i="83"/>
  <c r="R70" i="83"/>
  <c r="P70" i="83"/>
  <c r="N70" i="83"/>
  <c r="K70" i="83"/>
  <c r="I70" i="83"/>
  <c r="G70" i="83"/>
  <c r="AI70" i="83" s="1"/>
  <c r="AH101" i="83"/>
  <c r="AF101" i="83"/>
  <c r="AD101" i="83"/>
  <c r="AB101" i="83"/>
  <c r="Z101" i="83"/>
  <c r="X101" i="83"/>
  <c r="V101" i="83"/>
  <c r="T101" i="83"/>
  <c r="R101" i="83"/>
  <c r="P101" i="83"/>
  <c r="N101" i="83"/>
  <c r="K101" i="83"/>
  <c r="I101" i="83"/>
  <c r="G101" i="83"/>
  <c r="AI101" i="83" s="1"/>
  <c r="AH87" i="83"/>
  <c r="AF87" i="83"/>
  <c r="AD87" i="83"/>
  <c r="AB87" i="83"/>
  <c r="Z87" i="83"/>
  <c r="X87" i="83"/>
  <c r="V87" i="83"/>
  <c r="T87" i="83"/>
  <c r="R87" i="83"/>
  <c r="P87" i="83"/>
  <c r="N87" i="83"/>
  <c r="K87" i="83"/>
  <c r="I87" i="83"/>
  <c r="G87" i="83"/>
  <c r="AI87" i="83" s="1"/>
  <c r="AH107" i="83"/>
  <c r="AF107" i="83"/>
  <c r="AD107" i="83"/>
  <c r="AB107" i="83"/>
  <c r="Z107" i="83"/>
  <c r="X107" i="83"/>
  <c r="V107" i="83"/>
  <c r="T107" i="83"/>
  <c r="R107" i="83"/>
  <c r="P107" i="83"/>
  <c r="N107" i="83"/>
  <c r="K107" i="83"/>
  <c r="I107" i="83"/>
  <c r="G107" i="83"/>
  <c r="AI107" i="83" s="1"/>
  <c r="AH100" i="83"/>
  <c r="AF100" i="83"/>
  <c r="AD100" i="83"/>
  <c r="AB100" i="83"/>
  <c r="Z100" i="83"/>
  <c r="X100" i="83"/>
  <c r="V100" i="83"/>
  <c r="T100" i="83"/>
  <c r="R100" i="83"/>
  <c r="P100" i="83"/>
  <c r="N100" i="83"/>
  <c r="K100" i="83"/>
  <c r="I100" i="83"/>
  <c r="G100" i="83"/>
  <c r="AI100" i="83" s="1"/>
  <c r="AH86" i="83"/>
  <c r="AF86" i="83"/>
  <c r="AD86" i="83"/>
  <c r="AB86" i="83"/>
  <c r="Z86" i="83"/>
  <c r="X86" i="83"/>
  <c r="V86" i="83"/>
  <c r="T86" i="83"/>
  <c r="R86" i="83"/>
  <c r="P86" i="83"/>
  <c r="N86" i="83"/>
  <c r="K86" i="83"/>
  <c r="I86" i="83"/>
  <c r="G86" i="83"/>
  <c r="AI86" i="83" s="1"/>
  <c r="AH91" i="83"/>
  <c r="AF91" i="83"/>
  <c r="AD91" i="83"/>
  <c r="AB91" i="83"/>
  <c r="Z91" i="83"/>
  <c r="X91" i="83"/>
  <c r="V91" i="83"/>
  <c r="T91" i="83"/>
  <c r="R91" i="83"/>
  <c r="P91" i="83"/>
  <c r="N91" i="83"/>
  <c r="K91" i="83"/>
  <c r="I91" i="83"/>
  <c r="G91" i="83"/>
  <c r="AI91" i="83" s="1"/>
  <c r="AH85" i="83"/>
  <c r="AF85" i="83"/>
  <c r="AD85" i="83"/>
  <c r="AB85" i="83"/>
  <c r="Z85" i="83"/>
  <c r="X85" i="83"/>
  <c r="V85" i="83"/>
  <c r="T85" i="83"/>
  <c r="R85" i="83"/>
  <c r="P85" i="83"/>
  <c r="N85" i="83"/>
  <c r="K85" i="83"/>
  <c r="I85" i="83"/>
  <c r="G85" i="83"/>
  <c r="AI85" i="83" s="1"/>
  <c r="AH79" i="83"/>
  <c r="AF79" i="83"/>
  <c r="AD79" i="83"/>
  <c r="AB79" i="83"/>
  <c r="Z79" i="83"/>
  <c r="X79" i="83"/>
  <c r="V79" i="83"/>
  <c r="T79" i="83"/>
  <c r="R79" i="83"/>
  <c r="P79" i="83"/>
  <c r="N79" i="83"/>
  <c r="K79" i="83"/>
  <c r="I79" i="83"/>
  <c r="G79" i="83"/>
  <c r="AI79" i="83" s="1"/>
  <c r="AH60" i="83"/>
  <c r="AF60" i="83"/>
  <c r="AD60" i="83"/>
  <c r="AB60" i="83"/>
  <c r="Z60" i="83"/>
  <c r="X60" i="83"/>
  <c r="V60" i="83"/>
  <c r="T60" i="83"/>
  <c r="R60" i="83"/>
  <c r="P60" i="83"/>
  <c r="N60" i="83"/>
  <c r="K60" i="83"/>
  <c r="I60" i="83"/>
  <c r="G60" i="83"/>
  <c r="AI60" i="83" s="1"/>
  <c r="AH62" i="83"/>
  <c r="AF62" i="83"/>
  <c r="AD62" i="83"/>
  <c r="AB62" i="83"/>
  <c r="Z62" i="83"/>
  <c r="X62" i="83"/>
  <c r="V62" i="83"/>
  <c r="T62" i="83"/>
  <c r="R62" i="83"/>
  <c r="P62" i="83"/>
  <c r="N62" i="83"/>
  <c r="K62" i="83"/>
  <c r="I62" i="83"/>
  <c r="G62" i="83"/>
  <c r="AI62" i="83" s="1"/>
  <c r="AH35" i="83"/>
  <c r="AF35" i="83"/>
  <c r="AD35" i="83"/>
  <c r="AB35" i="83"/>
  <c r="Z35" i="83"/>
  <c r="X35" i="83"/>
  <c r="V35" i="83"/>
  <c r="T35" i="83"/>
  <c r="R35" i="83"/>
  <c r="P35" i="83"/>
  <c r="N35" i="83"/>
  <c r="K35" i="83"/>
  <c r="I35" i="83"/>
  <c r="G35" i="83"/>
  <c r="AI35" i="83" s="1"/>
  <c r="AH99" i="83"/>
  <c r="AF99" i="83"/>
  <c r="AD99" i="83"/>
  <c r="AB99" i="83"/>
  <c r="Z99" i="83"/>
  <c r="X99" i="83"/>
  <c r="V99" i="83"/>
  <c r="T99" i="83"/>
  <c r="R99" i="83"/>
  <c r="P99" i="83"/>
  <c r="N99" i="83"/>
  <c r="K99" i="83"/>
  <c r="I99" i="83"/>
  <c r="G99" i="83"/>
  <c r="AI99" i="83" s="1"/>
  <c r="AH106" i="83"/>
  <c r="AF106" i="83"/>
  <c r="AD106" i="83"/>
  <c r="AB106" i="83"/>
  <c r="Z106" i="83"/>
  <c r="X106" i="83"/>
  <c r="V106" i="83"/>
  <c r="T106" i="83"/>
  <c r="R106" i="83"/>
  <c r="P106" i="83"/>
  <c r="N106" i="83"/>
  <c r="K106" i="83"/>
  <c r="I106" i="83"/>
  <c r="G106" i="83"/>
  <c r="AI106" i="83" s="1"/>
  <c r="AH13" i="83"/>
  <c r="AF13" i="83"/>
  <c r="AD13" i="83"/>
  <c r="AB13" i="83"/>
  <c r="Z13" i="83"/>
  <c r="X13" i="83"/>
  <c r="V13" i="83"/>
  <c r="T13" i="83"/>
  <c r="R13" i="83"/>
  <c r="P13" i="83"/>
  <c r="N13" i="83"/>
  <c r="K13" i="83"/>
  <c r="I13" i="83"/>
  <c r="G13" i="83"/>
  <c r="AI13" i="83" s="1"/>
  <c r="AH97" i="83"/>
  <c r="AF97" i="83"/>
  <c r="AD97" i="83"/>
  <c r="AB97" i="83"/>
  <c r="Z97" i="83"/>
  <c r="X97" i="83"/>
  <c r="V97" i="83"/>
  <c r="T97" i="83"/>
  <c r="R97" i="83"/>
  <c r="P97" i="83"/>
  <c r="N97" i="83"/>
  <c r="K97" i="83"/>
  <c r="I97" i="83"/>
  <c r="G97" i="83"/>
  <c r="AI97" i="83" s="1"/>
  <c r="AH66" i="83"/>
  <c r="AF66" i="83"/>
  <c r="AD66" i="83"/>
  <c r="AB66" i="83"/>
  <c r="Z66" i="83"/>
  <c r="X66" i="83"/>
  <c r="V66" i="83"/>
  <c r="T66" i="83"/>
  <c r="R66" i="83"/>
  <c r="P66" i="83"/>
  <c r="N66" i="83"/>
  <c r="K66" i="83"/>
  <c r="I66" i="83"/>
  <c r="G66" i="83"/>
  <c r="AI66" i="83" s="1"/>
  <c r="AH55" i="83"/>
  <c r="AF55" i="83"/>
  <c r="AD55" i="83"/>
  <c r="AB55" i="83"/>
  <c r="Z55" i="83"/>
  <c r="X55" i="83"/>
  <c r="V55" i="83"/>
  <c r="T55" i="83"/>
  <c r="R55" i="83"/>
  <c r="P55" i="83"/>
  <c r="N55" i="83"/>
  <c r="K55" i="83"/>
  <c r="I55" i="83"/>
  <c r="G55" i="83"/>
  <c r="AI55" i="83" s="1"/>
  <c r="AH96" i="83"/>
  <c r="AF96" i="83"/>
  <c r="AD96" i="83"/>
  <c r="AB96" i="83"/>
  <c r="Z96" i="83"/>
  <c r="X96" i="83"/>
  <c r="V96" i="83"/>
  <c r="T96" i="83"/>
  <c r="R96" i="83"/>
  <c r="P96" i="83"/>
  <c r="N96" i="83"/>
  <c r="K96" i="83"/>
  <c r="I96" i="83"/>
  <c r="G96" i="83"/>
  <c r="AI96" i="83" s="1"/>
  <c r="AH23" i="83"/>
  <c r="AF23" i="83"/>
  <c r="AD23" i="83"/>
  <c r="AB23" i="83"/>
  <c r="Z23" i="83"/>
  <c r="X23" i="83"/>
  <c r="V23" i="83"/>
  <c r="T23" i="83"/>
  <c r="R23" i="83"/>
  <c r="P23" i="83"/>
  <c r="N23" i="83"/>
  <c r="K23" i="83"/>
  <c r="I23" i="83"/>
  <c r="G23" i="83"/>
  <c r="AI23" i="83" s="1"/>
  <c r="AH65" i="83"/>
  <c r="AF65" i="83"/>
  <c r="AD65" i="83"/>
  <c r="AB65" i="83"/>
  <c r="Z65" i="83"/>
  <c r="X65" i="83"/>
  <c r="V65" i="83"/>
  <c r="T65" i="83"/>
  <c r="R65" i="83"/>
  <c r="P65" i="83"/>
  <c r="N65" i="83"/>
  <c r="K65" i="83"/>
  <c r="I65" i="83"/>
  <c r="G65" i="83"/>
  <c r="AI65" i="83" s="1"/>
  <c r="AH61" i="83"/>
  <c r="AF61" i="83"/>
  <c r="AD61" i="83"/>
  <c r="AB61" i="83"/>
  <c r="Z61" i="83"/>
  <c r="X61" i="83"/>
  <c r="V61" i="83"/>
  <c r="T61" i="83"/>
  <c r="R61" i="83"/>
  <c r="P61" i="83"/>
  <c r="N61" i="83"/>
  <c r="K61" i="83"/>
  <c r="I61" i="83"/>
  <c r="G61" i="83"/>
  <c r="AI61" i="83" s="1"/>
  <c r="AH69" i="83"/>
  <c r="AF69" i="83"/>
  <c r="AD69" i="83"/>
  <c r="AB69" i="83"/>
  <c r="Z69" i="83"/>
  <c r="X69" i="83"/>
  <c r="V69" i="83"/>
  <c r="T69" i="83"/>
  <c r="R69" i="83"/>
  <c r="P69" i="83"/>
  <c r="N69" i="83"/>
  <c r="K69" i="83"/>
  <c r="I69" i="83"/>
  <c r="G69" i="83"/>
  <c r="AI69" i="83" s="1"/>
  <c r="AH43" i="83"/>
  <c r="AF43" i="83"/>
  <c r="AD43" i="83"/>
  <c r="AB43" i="83"/>
  <c r="Z43" i="83"/>
  <c r="X43" i="83"/>
  <c r="V43" i="83"/>
  <c r="T43" i="83"/>
  <c r="R43" i="83"/>
  <c r="P43" i="83"/>
  <c r="N43" i="83"/>
  <c r="K43" i="83"/>
  <c r="I43" i="83"/>
  <c r="G43" i="83"/>
  <c r="AI43" i="83" s="1"/>
  <c r="AH105" i="83"/>
  <c r="AF105" i="83"/>
  <c r="AD105" i="83"/>
  <c r="AB105" i="83"/>
  <c r="Z105" i="83"/>
  <c r="X105" i="83"/>
  <c r="V105" i="83"/>
  <c r="T105" i="83"/>
  <c r="R105" i="83"/>
  <c r="P105" i="83"/>
  <c r="N105" i="83"/>
  <c r="K105" i="83"/>
  <c r="I105" i="83"/>
  <c r="G105" i="83"/>
  <c r="AI105" i="83" s="1"/>
  <c r="AH38" i="83"/>
  <c r="AF38" i="83"/>
  <c r="AD38" i="83"/>
  <c r="AB38" i="83"/>
  <c r="Z38" i="83"/>
  <c r="X38" i="83"/>
  <c r="V38" i="83"/>
  <c r="T38" i="83"/>
  <c r="R38" i="83"/>
  <c r="P38" i="83"/>
  <c r="N38" i="83"/>
  <c r="K38" i="83"/>
  <c r="I38" i="83"/>
  <c r="G38" i="83"/>
  <c r="AI38" i="83" s="1"/>
  <c r="AH84" i="83"/>
  <c r="AF84" i="83"/>
  <c r="AD84" i="83"/>
  <c r="AB84" i="83"/>
  <c r="Z84" i="83"/>
  <c r="X84" i="83"/>
  <c r="V84" i="83"/>
  <c r="T84" i="83"/>
  <c r="R84" i="83"/>
  <c r="P84" i="83"/>
  <c r="N84" i="83"/>
  <c r="K84" i="83"/>
  <c r="I84" i="83"/>
  <c r="G84" i="83"/>
  <c r="AI84" i="83" s="1"/>
  <c r="AH32" i="83"/>
  <c r="AF32" i="83"/>
  <c r="AD32" i="83"/>
  <c r="AB32" i="83"/>
  <c r="Z32" i="83"/>
  <c r="X32" i="83"/>
  <c r="V32" i="83"/>
  <c r="T32" i="83"/>
  <c r="R32" i="83"/>
  <c r="P32" i="83"/>
  <c r="N32" i="83"/>
  <c r="K32" i="83"/>
  <c r="I32" i="83"/>
  <c r="G32" i="83"/>
  <c r="AI32" i="83" s="1"/>
  <c r="AH76" i="83"/>
  <c r="AF76" i="83"/>
  <c r="AD76" i="83"/>
  <c r="AB76" i="83"/>
  <c r="Z76" i="83"/>
  <c r="X76" i="83"/>
  <c r="V76" i="83"/>
  <c r="T76" i="83"/>
  <c r="R76" i="83"/>
  <c r="P76" i="83"/>
  <c r="N76" i="83"/>
  <c r="K76" i="83"/>
  <c r="I76" i="83"/>
  <c r="G76" i="83"/>
  <c r="AI76" i="83" s="1"/>
  <c r="AH54" i="83"/>
  <c r="AF54" i="83"/>
  <c r="AD54" i="83"/>
  <c r="AB54" i="83"/>
  <c r="Z54" i="83"/>
  <c r="X54" i="83"/>
  <c r="V54" i="83"/>
  <c r="T54" i="83"/>
  <c r="R54" i="83"/>
  <c r="P54" i="83"/>
  <c r="N54" i="83"/>
  <c r="K54" i="83"/>
  <c r="I54" i="83"/>
  <c r="G54" i="83"/>
  <c r="AI54" i="83" s="1"/>
  <c r="AH46" i="83"/>
  <c r="AF46" i="83"/>
  <c r="AD46" i="83"/>
  <c r="AB46" i="83"/>
  <c r="Z46" i="83"/>
  <c r="X46" i="83"/>
  <c r="V46" i="83"/>
  <c r="T46" i="83"/>
  <c r="R46" i="83"/>
  <c r="P46" i="83"/>
  <c r="N46" i="83"/>
  <c r="K46" i="83"/>
  <c r="I46" i="83"/>
  <c r="G46" i="83"/>
  <c r="AI46" i="83" s="1"/>
  <c r="AH8" i="83"/>
  <c r="AF8" i="83"/>
  <c r="AD8" i="83"/>
  <c r="AB8" i="83"/>
  <c r="Z8" i="83"/>
  <c r="X8" i="83"/>
  <c r="V8" i="83"/>
  <c r="T8" i="83"/>
  <c r="R8" i="83"/>
  <c r="P8" i="83"/>
  <c r="N8" i="83"/>
  <c r="K8" i="83"/>
  <c r="I8" i="83"/>
  <c r="G8" i="83"/>
  <c r="AI8" i="83" s="1"/>
  <c r="AH9" i="83"/>
  <c r="AF9" i="83"/>
  <c r="AD9" i="83"/>
  <c r="AB9" i="83"/>
  <c r="Z9" i="83"/>
  <c r="X9" i="83"/>
  <c r="V9" i="83"/>
  <c r="T9" i="83"/>
  <c r="R9" i="83"/>
  <c r="P9" i="83"/>
  <c r="N9" i="83"/>
  <c r="K9" i="83"/>
  <c r="I9" i="83"/>
  <c r="G9" i="83"/>
  <c r="AI9" i="83" s="1"/>
  <c r="AH19" i="83"/>
  <c r="AF19" i="83"/>
  <c r="AD19" i="83"/>
  <c r="AB19" i="83"/>
  <c r="Z19" i="83"/>
  <c r="X19" i="83"/>
  <c r="V19" i="83"/>
  <c r="T19" i="83"/>
  <c r="R19" i="83"/>
  <c r="P19" i="83"/>
  <c r="N19" i="83"/>
  <c r="K19" i="83"/>
  <c r="I19" i="83"/>
  <c r="G19" i="83"/>
  <c r="AI19" i="83" s="1"/>
  <c r="AH10" i="83"/>
  <c r="AF10" i="83"/>
  <c r="AD10" i="83"/>
  <c r="AB10" i="83"/>
  <c r="Z10" i="83"/>
  <c r="X10" i="83"/>
  <c r="V10" i="83"/>
  <c r="T10" i="83"/>
  <c r="R10" i="83"/>
  <c r="P10" i="83"/>
  <c r="N10" i="83"/>
  <c r="K10" i="83"/>
  <c r="I10" i="83"/>
  <c r="G10" i="83"/>
  <c r="AI10" i="83" s="1"/>
  <c r="AH104" i="83"/>
  <c r="AF104" i="83"/>
  <c r="AD104" i="83"/>
  <c r="AB104" i="83"/>
  <c r="Z104" i="83"/>
  <c r="X104" i="83"/>
  <c r="V104" i="83"/>
  <c r="T104" i="83"/>
  <c r="R104" i="83"/>
  <c r="P104" i="83"/>
  <c r="N104" i="83"/>
  <c r="K104" i="83"/>
  <c r="I104" i="83"/>
  <c r="G104" i="83"/>
  <c r="AI104" i="83" s="1"/>
  <c r="AH103" i="83"/>
  <c r="AF103" i="83"/>
  <c r="AD103" i="83"/>
  <c r="AB103" i="83"/>
  <c r="Z103" i="83"/>
  <c r="X103" i="83"/>
  <c r="V103" i="83"/>
  <c r="T103" i="83"/>
  <c r="R103" i="83"/>
  <c r="P103" i="83"/>
  <c r="N103" i="83"/>
  <c r="K103" i="83"/>
  <c r="I103" i="83"/>
  <c r="G103" i="83"/>
  <c r="AI103" i="83" s="1"/>
  <c r="AH34" i="83"/>
  <c r="AF34" i="83"/>
  <c r="AD34" i="83"/>
  <c r="AB34" i="83"/>
  <c r="Z34" i="83"/>
  <c r="X34" i="83"/>
  <c r="V34" i="83"/>
  <c r="T34" i="83"/>
  <c r="R34" i="83"/>
  <c r="P34" i="83"/>
  <c r="N34" i="83"/>
  <c r="K34" i="83"/>
  <c r="I34" i="83"/>
  <c r="G34" i="83"/>
  <c r="AI34" i="83" s="1"/>
  <c r="AH24" i="83"/>
  <c r="AF24" i="83"/>
  <c r="AD24" i="83"/>
  <c r="AB24" i="83"/>
  <c r="Z24" i="83"/>
  <c r="X24" i="83"/>
  <c r="V24" i="83"/>
  <c r="T24" i="83"/>
  <c r="R24" i="83"/>
  <c r="P24" i="83"/>
  <c r="N24" i="83"/>
  <c r="K24" i="83"/>
  <c r="I24" i="83"/>
  <c r="G24" i="83"/>
  <c r="AI24" i="83" s="1"/>
  <c r="AH75" i="83"/>
  <c r="AF75" i="83"/>
  <c r="AD75" i="83"/>
  <c r="AB75" i="83"/>
  <c r="Z75" i="83"/>
  <c r="X75" i="83"/>
  <c r="V75" i="83"/>
  <c r="T75" i="83"/>
  <c r="R75" i="83"/>
  <c r="P75" i="83"/>
  <c r="N75" i="83"/>
  <c r="K75" i="83"/>
  <c r="I75" i="83"/>
  <c r="G75" i="83"/>
  <c r="AI75" i="83" s="1"/>
  <c r="AH98" i="83"/>
  <c r="AF98" i="83"/>
  <c r="AD98" i="83"/>
  <c r="AB98" i="83"/>
  <c r="Z98" i="83"/>
  <c r="X98" i="83"/>
  <c r="V98" i="83"/>
  <c r="T98" i="83"/>
  <c r="R98" i="83"/>
  <c r="P98" i="83"/>
  <c r="N98" i="83"/>
  <c r="K98" i="83"/>
  <c r="I98" i="83"/>
  <c r="G98" i="83"/>
  <c r="AI98" i="83" s="1"/>
  <c r="AH78" i="83"/>
  <c r="AF78" i="83"/>
  <c r="AD78" i="83"/>
  <c r="AB78" i="83"/>
  <c r="Z78" i="83"/>
  <c r="X78" i="83"/>
  <c r="V78" i="83"/>
  <c r="T78" i="83"/>
  <c r="R78" i="83"/>
  <c r="P78" i="83"/>
  <c r="N78" i="83"/>
  <c r="K78" i="83"/>
  <c r="I78" i="83"/>
  <c r="G78" i="83"/>
  <c r="AI78" i="83" s="1"/>
  <c r="AH90" i="83"/>
  <c r="AF90" i="83"/>
  <c r="AD90" i="83"/>
  <c r="AB90" i="83"/>
  <c r="Z90" i="83"/>
  <c r="X90" i="83"/>
  <c r="V90" i="83"/>
  <c r="T90" i="83"/>
  <c r="R90" i="83"/>
  <c r="P90" i="83"/>
  <c r="N90" i="83"/>
  <c r="K90" i="83"/>
  <c r="I90" i="83"/>
  <c r="G90" i="83"/>
  <c r="AI90" i="83" s="1"/>
  <c r="AH74" i="83"/>
  <c r="AF74" i="83"/>
  <c r="AD74" i="83"/>
  <c r="AB74" i="83"/>
  <c r="Z74" i="83"/>
  <c r="X74" i="83"/>
  <c r="V74" i="83"/>
  <c r="T74" i="83"/>
  <c r="R74" i="83"/>
  <c r="P74" i="83"/>
  <c r="N74" i="83"/>
  <c r="K74" i="83"/>
  <c r="I74" i="83"/>
  <c r="G74" i="83"/>
  <c r="AI74" i="83" s="1"/>
  <c r="AH68" i="83"/>
  <c r="AF68" i="83"/>
  <c r="AD68" i="83"/>
  <c r="AB68" i="83"/>
  <c r="Z68" i="83"/>
  <c r="X68" i="83"/>
  <c r="V68" i="83"/>
  <c r="T68" i="83"/>
  <c r="R68" i="83"/>
  <c r="P68" i="83"/>
  <c r="N68" i="83"/>
  <c r="K68" i="83"/>
  <c r="I68" i="83"/>
  <c r="G68" i="83"/>
  <c r="AI68" i="83" s="1"/>
  <c r="AH27" i="83"/>
  <c r="AF27" i="83"/>
  <c r="AD27" i="83"/>
  <c r="AB27" i="83"/>
  <c r="Z27" i="83"/>
  <c r="X27" i="83"/>
  <c r="V27" i="83"/>
  <c r="T27" i="83"/>
  <c r="R27" i="83"/>
  <c r="P27" i="83"/>
  <c r="N27" i="83"/>
  <c r="K27" i="83"/>
  <c r="I27" i="83"/>
  <c r="G27" i="83"/>
  <c r="AI27" i="83" s="1"/>
  <c r="AH39" i="83"/>
  <c r="AF39" i="83"/>
  <c r="AD39" i="83"/>
  <c r="AB39" i="83"/>
  <c r="Z39" i="83"/>
  <c r="X39" i="83"/>
  <c r="V39" i="83"/>
  <c r="T39" i="83"/>
  <c r="R39" i="83"/>
  <c r="P39" i="83"/>
  <c r="N39" i="83"/>
  <c r="K39" i="83"/>
  <c r="I39" i="83"/>
  <c r="G39" i="83"/>
  <c r="AI39" i="83" s="1"/>
  <c r="AH26" i="83"/>
  <c r="AF26" i="83"/>
  <c r="AD26" i="83"/>
  <c r="AB26" i="83"/>
  <c r="Z26" i="83"/>
  <c r="X26" i="83"/>
  <c r="V26" i="83"/>
  <c r="T26" i="83"/>
  <c r="R26" i="83"/>
  <c r="P26" i="83"/>
  <c r="N26" i="83"/>
  <c r="K26" i="83"/>
  <c r="I26" i="83"/>
  <c r="G26" i="83"/>
  <c r="AI26" i="83" s="1"/>
  <c r="AH50" i="83"/>
  <c r="AF50" i="83"/>
  <c r="AD50" i="83"/>
  <c r="AB50" i="83"/>
  <c r="Z50" i="83"/>
  <c r="X50" i="83"/>
  <c r="V50" i="83"/>
  <c r="T50" i="83"/>
  <c r="R50" i="83"/>
  <c r="P50" i="83"/>
  <c r="N50" i="83"/>
  <c r="K50" i="83"/>
  <c r="I50" i="83"/>
  <c r="G50" i="83"/>
  <c r="AI50" i="83" s="1"/>
  <c r="AH59" i="83"/>
  <c r="AF59" i="83"/>
  <c r="AD59" i="83"/>
  <c r="AB59" i="83"/>
  <c r="Z59" i="83"/>
  <c r="X59" i="83"/>
  <c r="V59" i="83"/>
  <c r="T59" i="83"/>
  <c r="R59" i="83"/>
  <c r="P59" i="83"/>
  <c r="N59" i="83"/>
  <c r="K59" i="83"/>
  <c r="I59" i="83"/>
  <c r="G59" i="83"/>
  <c r="AI59" i="83" s="1"/>
  <c r="AH21" i="83"/>
  <c r="AF21" i="83"/>
  <c r="AD21" i="83"/>
  <c r="AB21" i="83"/>
  <c r="Z21" i="83"/>
  <c r="X21" i="83"/>
  <c r="V21" i="83"/>
  <c r="T21" i="83"/>
  <c r="R21" i="83"/>
  <c r="P21" i="83"/>
  <c r="N21" i="83"/>
  <c r="K21" i="83"/>
  <c r="I21" i="83"/>
  <c r="G21" i="83"/>
  <c r="AI21" i="83" s="1"/>
  <c r="AH7" i="83"/>
  <c r="AF7" i="83"/>
  <c r="AD7" i="83"/>
  <c r="AB7" i="83"/>
  <c r="Z7" i="83"/>
  <c r="X7" i="83"/>
  <c r="V7" i="83"/>
  <c r="T7" i="83"/>
  <c r="R7" i="83"/>
  <c r="P7" i="83"/>
  <c r="N7" i="83"/>
  <c r="K7" i="83"/>
  <c r="I7" i="83"/>
  <c r="G7" i="83"/>
  <c r="AI7" i="83" s="1"/>
  <c r="AH16" i="83"/>
  <c r="AF16" i="83"/>
  <c r="AD16" i="83"/>
  <c r="AB16" i="83"/>
  <c r="Z16" i="83"/>
  <c r="X16" i="83"/>
  <c r="V16" i="83"/>
  <c r="T16" i="83"/>
  <c r="R16" i="83"/>
  <c r="P16" i="83"/>
  <c r="N16" i="83"/>
  <c r="K16" i="83"/>
  <c r="I16" i="83"/>
  <c r="G16" i="83"/>
  <c r="AI16" i="83" s="1"/>
  <c r="AH77" i="83"/>
  <c r="AF77" i="83"/>
  <c r="AD77" i="83"/>
  <c r="AB77" i="83"/>
  <c r="Z77" i="83"/>
  <c r="X77" i="83"/>
  <c r="V77" i="83"/>
  <c r="T77" i="83"/>
  <c r="R77" i="83"/>
  <c r="P77" i="83"/>
  <c r="N77" i="83"/>
  <c r="K77" i="83"/>
  <c r="I77" i="83"/>
  <c r="G77" i="83"/>
  <c r="AI77" i="83" s="1"/>
  <c r="AH20" i="83"/>
  <c r="AF20" i="83"/>
  <c r="AD20" i="83"/>
  <c r="AB20" i="83"/>
  <c r="Z20" i="83"/>
  <c r="X20" i="83"/>
  <c r="V20" i="83"/>
  <c r="T20" i="83"/>
  <c r="R20" i="83"/>
  <c r="P20" i="83"/>
  <c r="N20" i="83"/>
  <c r="K20" i="83"/>
  <c r="I20" i="83"/>
  <c r="G20" i="83"/>
  <c r="AI20" i="83" s="1"/>
  <c r="AH22" i="83"/>
  <c r="AF22" i="83"/>
  <c r="AD22" i="83"/>
  <c r="AB22" i="83"/>
  <c r="Z22" i="83"/>
  <c r="X22" i="83"/>
  <c r="V22" i="83"/>
  <c r="T22" i="83"/>
  <c r="R22" i="83"/>
  <c r="P22" i="83"/>
  <c r="N22" i="83"/>
  <c r="K22" i="83"/>
  <c r="I22" i="83"/>
  <c r="G22" i="83"/>
  <c r="AI22" i="83" s="1"/>
  <c r="AH14" i="83"/>
  <c r="AF14" i="83"/>
  <c r="AD14" i="83"/>
  <c r="AB14" i="83"/>
  <c r="Z14" i="83"/>
  <c r="X14" i="83"/>
  <c r="V14" i="83"/>
  <c r="T14" i="83"/>
  <c r="R14" i="83"/>
  <c r="P14" i="83"/>
  <c r="N14" i="83"/>
  <c r="K14" i="83"/>
  <c r="I14" i="83"/>
  <c r="G14" i="83"/>
  <c r="AI14" i="83" s="1"/>
  <c r="AH53" i="83"/>
  <c r="AF53" i="83"/>
  <c r="AD53" i="83"/>
  <c r="AB53" i="83"/>
  <c r="Z53" i="83"/>
  <c r="X53" i="83"/>
  <c r="V53" i="83"/>
  <c r="T53" i="83"/>
  <c r="R53" i="83"/>
  <c r="P53" i="83"/>
  <c r="N53" i="83"/>
  <c r="K53" i="83"/>
  <c r="I53" i="83"/>
  <c r="G53" i="83"/>
  <c r="AI53" i="83" s="1"/>
  <c r="AH12" i="83"/>
  <c r="AF12" i="83"/>
  <c r="AD12" i="83"/>
  <c r="AB12" i="83"/>
  <c r="Z12" i="83"/>
  <c r="X12" i="83"/>
  <c r="V12" i="83"/>
  <c r="T12" i="83"/>
  <c r="R12" i="83"/>
  <c r="P12" i="83"/>
  <c r="N12" i="83"/>
  <c r="K12" i="83"/>
  <c r="I12" i="83"/>
  <c r="G12" i="83"/>
  <c r="AI12" i="83" s="1"/>
  <c r="AH37" i="83"/>
  <c r="AF37" i="83"/>
  <c r="AD37" i="83"/>
  <c r="AB37" i="83"/>
  <c r="Z37" i="83"/>
  <c r="X37" i="83"/>
  <c r="V37" i="83"/>
  <c r="T37" i="83"/>
  <c r="R37" i="83"/>
  <c r="P37" i="83"/>
  <c r="N37" i="83"/>
  <c r="K37" i="83"/>
  <c r="I37" i="83"/>
  <c r="G37" i="83"/>
  <c r="AI37" i="83" s="1"/>
  <c r="AH5" i="83"/>
  <c r="AF5" i="83"/>
  <c r="AD5" i="83"/>
  <c r="AB5" i="83"/>
  <c r="Z5" i="83"/>
  <c r="X5" i="83"/>
  <c r="V5" i="83"/>
  <c r="T5" i="83"/>
  <c r="R5" i="83"/>
  <c r="P5" i="83"/>
  <c r="N5" i="83"/>
  <c r="K5" i="83"/>
  <c r="I5" i="83"/>
  <c r="G5" i="83"/>
  <c r="AI5" i="83" s="1"/>
  <c r="AH45" i="83"/>
  <c r="AF45" i="83"/>
  <c r="AD45" i="83"/>
  <c r="AB45" i="83"/>
  <c r="Z45" i="83"/>
  <c r="X45" i="83"/>
  <c r="V45" i="83"/>
  <c r="T45" i="83"/>
  <c r="R45" i="83"/>
  <c r="P45" i="83"/>
  <c r="N45" i="83"/>
  <c r="K45" i="83"/>
  <c r="I45" i="83"/>
  <c r="G45" i="83"/>
  <c r="AI45" i="83" s="1"/>
  <c r="AH36" i="83"/>
  <c r="AF36" i="83"/>
  <c r="AD36" i="83"/>
  <c r="AB36" i="83"/>
  <c r="Z36" i="83"/>
  <c r="X36" i="83"/>
  <c r="V36" i="83"/>
  <c r="T36" i="83"/>
  <c r="R36" i="83"/>
  <c r="P36" i="83"/>
  <c r="N36" i="83"/>
  <c r="K36" i="83"/>
  <c r="I36" i="83"/>
  <c r="G36" i="83"/>
  <c r="AI36" i="83" s="1"/>
  <c r="AH29" i="83"/>
  <c r="AF29" i="83"/>
  <c r="AD29" i="83"/>
  <c r="AB29" i="83"/>
  <c r="Z29" i="83"/>
  <c r="X29" i="83"/>
  <c r="V29" i="83"/>
  <c r="T29" i="83"/>
  <c r="R29" i="83"/>
  <c r="P29" i="83"/>
  <c r="N29" i="83"/>
  <c r="K29" i="83"/>
  <c r="I29" i="83"/>
  <c r="G29" i="83"/>
  <c r="AI29" i="83" s="1"/>
  <c r="AH102" i="83"/>
  <c r="AF102" i="83"/>
  <c r="AD102" i="83"/>
  <c r="AB102" i="83"/>
  <c r="Z102" i="83"/>
  <c r="X102" i="83"/>
  <c r="V102" i="83"/>
  <c r="T102" i="83"/>
  <c r="R102" i="83"/>
  <c r="P102" i="83"/>
  <c r="N102" i="83"/>
  <c r="K102" i="83"/>
  <c r="I102" i="83"/>
  <c r="G102" i="83"/>
  <c r="AI102" i="83" s="1"/>
  <c r="AH67" i="83"/>
  <c r="AF67" i="83"/>
  <c r="AD67" i="83"/>
  <c r="AB67" i="83"/>
  <c r="Z67" i="83"/>
  <c r="X67" i="83"/>
  <c r="V67" i="83"/>
  <c r="T67" i="83"/>
  <c r="R67" i="83"/>
  <c r="P67" i="83"/>
  <c r="N67" i="83"/>
  <c r="K67" i="83"/>
  <c r="I67" i="83"/>
  <c r="G67" i="83"/>
  <c r="AI67" i="83" s="1"/>
  <c r="AH89" i="83"/>
  <c r="AF89" i="83"/>
  <c r="AD89" i="83"/>
  <c r="AB89" i="83"/>
  <c r="Z89" i="83"/>
  <c r="X89" i="83"/>
  <c r="V89" i="83"/>
  <c r="T89" i="83"/>
  <c r="R89" i="83"/>
  <c r="P89" i="83"/>
  <c r="N89" i="83"/>
  <c r="K89" i="83"/>
  <c r="I89" i="83"/>
  <c r="G89" i="83"/>
  <c r="AI89" i="83" s="1"/>
  <c r="AH42" i="83"/>
  <c r="AF42" i="83"/>
  <c r="AD42" i="83"/>
  <c r="AB42" i="83"/>
  <c r="Z42" i="83"/>
  <c r="X42" i="83"/>
  <c r="V42" i="83"/>
  <c r="T42" i="83"/>
  <c r="R42" i="83"/>
  <c r="P42" i="83"/>
  <c r="N42" i="83"/>
  <c r="K42" i="83"/>
  <c r="I42" i="83"/>
  <c r="G42" i="83"/>
  <c r="AI42" i="83" s="1"/>
  <c r="AH83" i="83"/>
  <c r="AF83" i="83"/>
  <c r="AD83" i="83"/>
  <c r="AB83" i="83"/>
  <c r="Z83" i="83"/>
  <c r="X83" i="83"/>
  <c r="V83" i="83"/>
  <c r="T83" i="83"/>
  <c r="R83" i="83"/>
  <c r="P83" i="83"/>
  <c r="N83" i="83"/>
  <c r="K83" i="83"/>
  <c r="I83" i="83"/>
  <c r="G83" i="83"/>
  <c r="AI83" i="83" s="1"/>
  <c r="AH52" i="83"/>
  <c r="AF52" i="83"/>
  <c r="AD52" i="83"/>
  <c r="AB52" i="83"/>
  <c r="Z52" i="83"/>
  <c r="X52" i="83"/>
  <c r="V52" i="83"/>
  <c r="T52" i="83"/>
  <c r="R52" i="83"/>
  <c r="P52" i="83"/>
  <c r="N52" i="83"/>
  <c r="K52" i="83"/>
  <c r="I52" i="83"/>
  <c r="G52" i="83"/>
  <c r="AI52" i="83" s="1"/>
  <c r="AH41" i="83"/>
  <c r="AF41" i="83"/>
  <c r="AD41" i="83"/>
  <c r="AB41" i="83"/>
  <c r="Z41" i="83"/>
  <c r="X41" i="83"/>
  <c r="V41" i="83"/>
  <c r="T41" i="83"/>
  <c r="R41" i="83"/>
  <c r="P41" i="83"/>
  <c r="N41" i="83"/>
  <c r="K41" i="83"/>
  <c r="I41" i="83"/>
  <c r="G41" i="83"/>
  <c r="AI41" i="83" s="1"/>
  <c r="AH40" i="83"/>
  <c r="AF40" i="83"/>
  <c r="AD40" i="83"/>
  <c r="AB40" i="83"/>
  <c r="Z40" i="83"/>
  <c r="X40" i="83"/>
  <c r="V40" i="83"/>
  <c r="T40" i="83"/>
  <c r="R40" i="83"/>
  <c r="P40" i="83"/>
  <c r="N40" i="83"/>
  <c r="K40" i="83"/>
  <c r="I40" i="83"/>
  <c r="G40" i="83"/>
  <c r="AI40" i="83" s="1"/>
  <c r="AH95" i="83"/>
  <c r="AF95" i="83"/>
  <c r="AD95" i="83"/>
  <c r="AB95" i="83"/>
  <c r="Z95" i="83"/>
  <c r="X95" i="83"/>
  <c r="V95" i="83"/>
  <c r="T95" i="83"/>
  <c r="R95" i="83"/>
  <c r="P95" i="83"/>
  <c r="N95" i="83"/>
  <c r="K95" i="83"/>
  <c r="I95" i="83"/>
  <c r="G95" i="83"/>
  <c r="AI95" i="83" s="1"/>
  <c r="AH58" i="83"/>
  <c r="AF58" i="83"/>
  <c r="AD58" i="83"/>
  <c r="AB58" i="83"/>
  <c r="Z58" i="83"/>
  <c r="X58" i="83"/>
  <c r="V58" i="83"/>
  <c r="T58" i="83"/>
  <c r="R58" i="83"/>
  <c r="P58" i="83"/>
  <c r="N58" i="83"/>
  <c r="K58" i="83"/>
  <c r="I58" i="83"/>
  <c r="G58" i="83"/>
  <c r="AI58" i="83" s="1"/>
  <c r="AH6" i="83"/>
  <c r="AF6" i="83"/>
  <c r="AD6" i="83"/>
  <c r="AB6" i="83"/>
  <c r="Z6" i="83"/>
  <c r="X6" i="83"/>
  <c r="V6" i="83"/>
  <c r="T6" i="83"/>
  <c r="R6" i="83"/>
  <c r="P6" i="83"/>
  <c r="N6" i="83"/>
  <c r="K6" i="83"/>
  <c r="I6" i="83"/>
  <c r="G6" i="83"/>
  <c r="AI6" i="83" s="1"/>
  <c r="AI11" i="97" l="1"/>
  <c r="AI14" i="98"/>
  <c r="AJ14" i="98" s="1"/>
  <c r="AI54" i="102"/>
  <c r="AI23" i="101"/>
  <c r="AI5" i="101"/>
  <c r="AI6" i="101"/>
  <c r="AI7" i="101"/>
  <c r="AI8" i="101"/>
  <c r="AI9" i="101"/>
  <c r="AI10" i="101"/>
  <c r="AI11" i="101"/>
  <c r="AI12" i="101"/>
  <c r="AI13" i="101"/>
  <c r="AI14" i="101"/>
  <c r="AI15" i="101"/>
  <c r="AI16" i="101"/>
  <c r="AI17" i="101"/>
  <c r="AI18" i="101"/>
  <c r="AI20" i="101"/>
  <c r="AI16" i="100"/>
  <c r="AI17" i="100"/>
  <c r="AI18" i="100"/>
  <c r="AI19" i="100"/>
  <c r="AI20" i="100"/>
  <c r="AI22" i="100"/>
  <c r="AI23" i="100"/>
  <c r="AI5" i="99"/>
  <c r="AI6" i="99"/>
  <c r="AI7" i="99"/>
  <c r="AI8" i="99"/>
  <c r="AI5" i="98"/>
  <c r="AJ5" i="98" s="1"/>
  <c r="AI6" i="98"/>
  <c r="AJ6" i="98" s="1"/>
  <c r="AI9" i="98"/>
  <c r="AJ9" i="98" s="1"/>
  <c r="AI7" i="98"/>
  <c r="AJ7" i="98" s="1"/>
  <c r="AI10" i="98"/>
  <c r="AJ10" i="98" s="1"/>
  <c r="AI11" i="98"/>
  <c r="AJ11" i="98" s="1"/>
  <c r="AI8" i="98"/>
  <c r="AJ8" i="98" s="1"/>
  <c r="AI12" i="98"/>
  <c r="AJ12" i="98" s="1"/>
  <c r="AI13" i="98"/>
  <c r="AJ13" i="98" s="1"/>
  <c r="AI15" i="98"/>
  <c r="AJ15" i="98" s="1"/>
  <c r="AI16" i="98"/>
  <c r="AJ16" i="98" s="1"/>
  <c r="AI17" i="98"/>
  <c r="AJ17" i="98" s="1"/>
  <c r="AI18" i="98"/>
  <c r="AJ18" i="98" s="1"/>
  <c r="AI20" i="98"/>
  <c r="AJ20" i="98" s="1"/>
  <c r="AI21" i="98"/>
  <c r="AJ21" i="98" s="1"/>
  <c r="AI19" i="98"/>
  <c r="AJ19" i="98" s="1"/>
  <c r="AI12" i="97"/>
  <c r="AI5" i="97"/>
  <c r="AI6" i="97"/>
  <c r="AI7" i="97"/>
  <c r="AI8" i="97"/>
  <c r="AI9" i="97"/>
  <c r="AI15" i="96"/>
  <c r="AI19" i="96"/>
  <c r="AI20" i="96"/>
  <c r="AI16" i="96"/>
  <c r="AI18" i="96"/>
  <c r="AI5" i="96"/>
  <c r="AI6" i="96"/>
  <c r="AI8" i="96"/>
  <c r="AI10" i="96"/>
  <c r="AI13" i="96"/>
  <c r="AI5" i="95"/>
  <c r="AI28" i="95"/>
  <c r="AI29" i="95"/>
  <c r="AI7" i="95"/>
  <c r="AI30" i="95"/>
  <c r="AI46" i="95"/>
  <c r="AI47" i="95"/>
  <c r="AI58" i="95"/>
  <c r="AI31" i="95"/>
  <c r="AI8" i="95"/>
  <c r="AI32" i="95"/>
  <c r="AI59" i="95"/>
  <c r="AI33" i="95"/>
  <c r="AI34" i="95"/>
  <c r="AI6" i="95"/>
  <c r="AI76" i="95"/>
  <c r="AI66" i="95"/>
  <c r="AI35" i="95"/>
  <c r="AI67" i="95"/>
  <c r="AI36" i="95"/>
  <c r="AI48" i="95"/>
  <c r="AI68" i="95"/>
  <c r="AI12" i="95"/>
  <c r="AI69" i="95"/>
  <c r="AI13" i="95"/>
  <c r="AI37" i="95"/>
  <c r="AI70" i="95"/>
  <c r="AI9" i="95"/>
  <c r="AI18" i="95"/>
  <c r="AI71" i="95"/>
  <c r="AI49" i="95"/>
  <c r="AI38" i="95"/>
  <c r="AI77" i="95"/>
  <c r="AI19" i="95"/>
  <c r="AI78" i="95"/>
  <c r="AI10" i="95"/>
  <c r="AI20" i="95"/>
  <c r="AI90" i="95"/>
  <c r="AI39" i="95"/>
  <c r="AI50" i="95"/>
  <c r="AI14" i="95"/>
  <c r="AI40" i="95"/>
  <c r="AI41" i="95"/>
  <c r="AI21" i="95"/>
  <c r="AI79" i="95"/>
  <c r="AI15" i="95"/>
  <c r="AI16" i="95"/>
  <c r="AI72" i="95"/>
  <c r="AI51" i="95"/>
  <c r="AI22" i="95"/>
  <c r="AI60" i="95"/>
  <c r="AI73" i="95"/>
  <c r="AI23" i="95"/>
  <c r="AI80" i="95"/>
  <c r="AI74" i="95"/>
  <c r="AI62" i="95"/>
  <c r="AI52" i="95"/>
  <c r="AI53" i="95"/>
  <c r="AI54" i="95"/>
  <c r="AI85" i="95"/>
  <c r="AI86" i="95"/>
  <c r="AI81" i="95"/>
  <c r="AI55" i="95"/>
  <c r="AI17" i="95"/>
  <c r="AI42" i="95"/>
  <c r="AI87" i="95"/>
  <c r="AI24" i="95"/>
  <c r="AI95" i="95"/>
  <c r="AI61" i="95"/>
  <c r="AI43" i="95"/>
  <c r="AI88" i="95"/>
  <c r="AI25" i="95"/>
  <c r="AI56" i="95"/>
  <c r="AI89" i="95"/>
  <c r="AI82" i="95"/>
  <c r="AI26" i="95"/>
  <c r="AI97" i="95"/>
  <c r="AI98" i="95"/>
  <c r="AI27" i="95"/>
  <c r="AI44" i="95"/>
  <c r="AI83" i="95"/>
  <c r="AI45" i="95"/>
  <c r="AI11" i="95"/>
  <c r="AI75" i="95"/>
  <c r="AI100" i="95"/>
  <c r="AI102" i="95"/>
  <c r="AI105" i="95"/>
  <c r="AI96" i="95"/>
  <c r="AI111" i="95"/>
  <c r="AI10" i="94"/>
  <c r="AI24" i="94"/>
  <c r="AI6" i="94"/>
  <c r="AI47" i="94"/>
  <c r="AI9" i="94"/>
  <c r="AI113" i="94"/>
  <c r="AI30" i="94"/>
  <c r="AI18" i="94"/>
  <c r="AI11" i="94"/>
  <c r="AI7" i="94"/>
  <c r="AI49" i="94"/>
  <c r="AI8" i="94"/>
  <c r="AI69" i="94"/>
  <c r="AI37" i="94"/>
  <c r="AI14" i="94"/>
  <c r="AI17" i="94"/>
  <c r="AI31" i="94"/>
  <c r="AI50" i="94"/>
  <c r="AI21" i="94"/>
  <c r="AI23" i="94"/>
  <c r="AI39" i="94"/>
  <c r="AI28" i="94"/>
  <c r="AI25" i="94"/>
  <c r="AI33" i="94"/>
  <c r="AI51" i="94"/>
  <c r="AI29" i="94"/>
  <c r="AI43" i="94"/>
  <c r="AI70" i="94"/>
  <c r="AI71" i="94"/>
  <c r="AI72" i="94"/>
  <c r="AI26" i="94"/>
  <c r="AI27" i="94"/>
  <c r="AI19" i="94"/>
  <c r="AI38" i="94"/>
  <c r="AI35" i="94"/>
  <c r="AI34" i="94"/>
  <c r="AI5" i="94"/>
  <c r="AI22" i="94"/>
  <c r="AI60" i="94"/>
  <c r="AI58" i="94"/>
  <c r="AI52" i="94"/>
  <c r="AI73" i="94"/>
  <c r="AI74" i="94"/>
  <c r="AI13" i="94"/>
  <c r="AI75" i="94"/>
  <c r="AI15" i="94"/>
  <c r="AI12" i="94"/>
  <c r="AI16" i="94"/>
  <c r="AI56" i="94"/>
  <c r="AI59" i="94"/>
  <c r="AI64" i="94"/>
  <c r="AI44" i="94"/>
  <c r="AI76" i="94"/>
  <c r="AI20" i="94"/>
  <c r="AI40" i="94"/>
  <c r="AI77" i="94"/>
  <c r="AI62" i="94"/>
  <c r="AI32" i="94"/>
  <c r="AI41" i="94"/>
  <c r="AI78" i="94"/>
  <c r="AI36" i="94"/>
  <c r="AI53" i="94"/>
  <c r="AI66" i="94"/>
  <c r="AI79" i="94"/>
  <c r="AI55" i="94"/>
  <c r="AI57" i="94"/>
  <c r="AI80" i="94"/>
  <c r="AI45" i="94"/>
  <c r="AI81" i="94"/>
  <c r="AI48" i="94"/>
  <c r="AI82" i="94"/>
  <c r="AI61" i="94"/>
  <c r="AI67" i="94"/>
  <c r="AI83" i="94"/>
  <c r="AI54" i="94"/>
  <c r="AI84" i="94"/>
  <c r="AI46" i="94"/>
  <c r="AI85" i="94"/>
  <c r="AI88" i="94"/>
  <c r="AI89" i="94"/>
  <c r="AI90" i="94"/>
  <c r="AI91" i="94"/>
  <c r="AI92" i="94"/>
  <c r="AI63" i="94"/>
  <c r="AI93" i="94"/>
  <c r="AI95" i="94"/>
  <c r="AI99" i="94"/>
  <c r="AI103" i="94"/>
  <c r="AI105" i="94"/>
  <c r="AI111" i="94"/>
  <c r="AI112" i="94"/>
  <c r="AI6" i="93"/>
  <c r="AI8" i="93"/>
  <c r="AI5" i="93"/>
  <c r="AI9" i="93"/>
  <c r="AI69" i="93"/>
  <c r="AI59" i="93"/>
  <c r="AI84" i="93"/>
  <c r="AI10" i="93"/>
  <c r="AI12" i="93"/>
  <c r="AI7" i="93"/>
  <c r="AI21" i="93"/>
  <c r="AI17" i="93"/>
  <c r="AI14" i="93"/>
  <c r="AI11" i="93"/>
  <c r="AI15" i="93"/>
  <c r="AI71" i="93"/>
  <c r="AI26" i="93"/>
  <c r="AI50" i="93"/>
  <c r="AI27" i="93"/>
  <c r="AI54" i="93"/>
  <c r="AI22" i="93"/>
  <c r="AI32" i="93"/>
  <c r="AI60" i="93"/>
  <c r="AI51" i="93"/>
  <c r="AI61" i="93"/>
  <c r="AI42" i="93"/>
  <c r="AI85" i="93"/>
  <c r="AI76" i="93"/>
  <c r="AI77" i="93"/>
  <c r="AI78" i="93"/>
  <c r="AI86" i="93"/>
  <c r="AI40" i="93"/>
  <c r="AI99" i="93"/>
  <c r="AI79" i="93"/>
  <c r="AI72" i="93"/>
  <c r="AI87" i="93"/>
  <c r="AI43" i="93"/>
  <c r="AI73" i="93"/>
  <c r="AI55" i="93"/>
  <c r="AI44" i="93"/>
  <c r="AI24" i="93"/>
  <c r="AI80" i="93"/>
  <c r="AI81" i="93"/>
  <c r="AI23" i="93"/>
  <c r="AI45" i="93"/>
  <c r="AI41" i="93"/>
  <c r="AI46" i="93"/>
  <c r="AI18" i="93"/>
  <c r="AI62" i="93"/>
  <c r="AI67" i="93"/>
  <c r="AI47" i="93"/>
  <c r="AI65" i="93"/>
  <c r="AI82" i="93"/>
  <c r="AI38" i="93"/>
  <c r="AI83" i="93"/>
  <c r="AI100" i="93"/>
  <c r="AI63" i="93"/>
  <c r="AI52" i="93"/>
  <c r="AI107" i="93"/>
  <c r="AI33" i="93"/>
  <c r="AI53" i="93"/>
  <c r="AI66" i="93"/>
  <c r="AI108" i="93"/>
  <c r="AI19" i="93"/>
  <c r="AI29" i="93"/>
  <c r="AI28" i="93"/>
  <c r="AI102" i="93"/>
  <c r="AI56" i="93"/>
  <c r="AI57" i="93"/>
  <c r="AI58" i="93"/>
  <c r="AI91" i="93"/>
  <c r="AI103" i="93"/>
  <c r="AI92" i="93"/>
  <c r="AI93" i="93"/>
  <c r="AI31" i="93"/>
  <c r="AI104" i="93"/>
  <c r="AI74" i="93"/>
  <c r="AI94" i="93"/>
  <c r="AI16" i="93"/>
  <c r="AI64" i="93"/>
  <c r="AI110" i="93"/>
  <c r="AI95" i="93"/>
  <c r="AI101" i="93"/>
  <c r="AI88" i="93"/>
  <c r="AI96" i="93"/>
  <c r="AI37" i="93"/>
  <c r="AI48" i="93"/>
  <c r="AI49" i="93"/>
  <c r="AI90" i="93"/>
  <c r="AI35" i="93"/>
  <c r="AI98" i="93"/>
  <c r="AI97" i="92"/>
  <c r="AI100" i="92"/>
  <c r="AI98" i="92"/>
  <c r="AI95" i="92"/>
  <c r="AI106" i="92"/>
  <c r="AI111" i="92"/>
  <c r="AI109" i="92"/>
  <c r="AI113" i="91"/>
  <c r="AI7" i="91"/>
  <c r="AI56" i="91"/>
  <c r="AI19" i="91"/>
  <c r="AI30" i="91"/>
  <c r="AI58" i="91"/>
  <c r="AI63" i="91"/>
  <c r="AI33" i="91"/>
  <c r="AI47" i="91"/>
  <c r="AI34" i="91"/>
  <c r="AI82" i="91"/>
  <c r="AI78" i="91"/>
  <c r="AI35" i="91"/>
  <c r="AI16" i="91"/>
  <c r="AI64" i="91"/>
  <c r="AI9" i="91"/>
  <c r="AI5" i="91"/>
  <c r="AI48" i="91"/>
  <c r="AI24" i="91"/>
  <c r="AI20" i="91"/>
  <c r="AI10" i="91"/>
  <c r="AI17" i="91"/>
  <c r="AI72" i="91"/>
  <c r="AI22" i="91"/>
  <c r="AI28" i="91"/>
  <c r="AI11" i="91"/>
  <c r="AI45" i="91"/>
  <c r="AI50" i="91"/>
  <c r="AI65" i="91"/>
  <c r="AI68" i="91"/>
  <c r="AI21" i="91"/>
  <c r="AI59" i="91"/>
  <c r="AI70" i="91"/>
  <c r="AI31" i="91"/>
  <c r="AI37" i="91"/>
  <c r="AI43" i="91"/>
  <c r="AI29" i="91"/>
  <c r="AI88" i="91"/>
  <c r="AI86" i="91"/>
  <c r="AI94" i="91"/>
  <c r="AI73" i="91"/>
  <c r="AI6" i="91"/>
  <c r="AI13" i="91"/>
  <c r="AI36" i="91"/>
  <c r="AI51" i="91"/>
  <c r="AI38" i="91"/>
  <c r="AI25" i="91"/>
  <c r="AI12" i="91"/>
  <c r="AI18" i="91"/>
  <c r="AI26" i="91"/>
  <c r="AI54" i="91"/>
  <c r="AI61" i="91"/>
  <c r="AI71" i="91"/>
  <c r="AI83" i="91"/>
  <c r="AI8" i="91"/>
  <c r="AI39" i="91"/>
  <c r="AI79" i="91"/>
  <c r="AI40" i="91"/>
  <c r="AI14" i="91"/>
  <c r="AI89" i="91"/>
  <c r="AI84" i="91"/>
  <c r="AI77" i="91"/>
  <c r="AI52" i="91"/>
  <c r="AI69" i="91"/>
  <c r="AI96" i="91"/>
  <c r="AI57" i="91"/>
  <c r="AI95" i="91"/>
  <c r="AI32" i="91"/>
  <c r="AI85" i="91"/>
  <c r="AI66" i="91"/>
  <c r="AI67" i="91"/>
  <c r="AI93" i="91"/>
  <c r="AI90" i="91"/>
  <c r="AI62" i="91"/>
  <c r="AI23" i="91"/>
  <c r="AI80" i="91"/>
  <c r="AI55" i="91"/>
  <c r="AI87" i="91"/>
  <c r="AI76" i="91"/>
  <c r="AI15" i="91"/>
  <c r="AI49" i="91"/>
  <c r="AI41" i="91"/>
  <c r="AI53" i="91"/>
  <c r="AI60" i="91"/>
  <c r="AI91" i="91"/>
  <c r="AI46" i="91"/>
  <c r="AI44" i="91"/>
  <c r="AI81" i="91"/>
  <c r="AI74" i="91"/>
  <c r="AI75" i="91"/>
  <c r="AI42" i="91"/>
  <c r="AI92" i="91"/>
  <c r="AI27" i="91"/>
  <c r="AI97" i="91"/>
  <c r="AI98" i="91"/>
  <c r="AI99" i="91"/>
  <c r="AI101" i="91"/>
  <c r="AI103" i="91"/>
  <c r="AI105" i="91"/>
  <c r="AI107" i="91"/>
  <c r="AI109" i="91"/>
  <c r="AI111" i="91"/>
  <c r="AI112" i="91"/>
  <c r="AI48" i="90"/>
  <c r="AI18" i="90"/>
  <c r="AI49" i="90"/>
  <c r="AI50" i="90"/>
  <c r="AI19" i="90"/>
  <c r="AI20" i="90"/>
  <c r="AI36" i="90"/>
  <c r="AI51" i="90"/>
  <c r="AI101" i="90"/>
  <c r="AI52" i="90"/>
  <c r="AI53" i="90"/>
  <c r="AI11" i="90"/>
  <c r="AI37" i="90"/>
  <c r="AI91" i="90"/>
  <c r="AI5" i="90"/>
  <c r="AI8" i="90"/>
  <c r="AI109" i="90"/>
  <c r="AI21" i="90"/>
  <c r="AI22" i="90"/>
  <c r="AI38" i="90"/>
  <c r="AI23" i="90"/>
  <c r="AI39" i="90"/>
  <c r="AI12" i="90"/>
  <c r="AI62" i="90"/>
  <c r="AI24" i="90"/>
  <c r="AI54" i="90"/>
  <c r="AI63" i="90"/>
  <c r="AI25" i="90"/>
  <c r="AI77" i="90"/>
  <c r="AI40" i="90"/>
  <c r="AI41" i="90"/>
  <c r="AI26" i="90"/>
  <c r="AI92" i="90"/>
  <c r="AI27" i="90"/>
  <c r="AI78" i="90"/>
  <c r="AI93" i="90"/>
  <c r="AI64" i="90"/>
  <c r="AI110" i="90"/>
  <c r="AI79" i="90"/>
  <c r="AI102" i="90"/>
  <c r="AI103" i="90"/>
  <c r="AI6" i="90"/>
  <c r="AI7" i="90"/>
  <c r="AI13" i="90"/>
  <c r="AI55" i="90"/>
  <c r="AI80" i="90"/>
  <c r="AI28" i="90"/>
  <c r="AI56" i="90"/>
  <c r="AI65" i="90"/>
  <c r="AI81" i="90"/>
  <c r="AI94" i="90"/>
  <c r="AI82" i="90"/>
  <c r="AI14" i="90"/>
  <c r="AI95" i="90"/>
  <c r="AI57" i="90"/>
  <c r="AI9" i="90"/>
  <c r="AI29" i="90"/>
  <c r="AI15" i="90"/>
  <c r="AI58" i="90"/>
  <c r="AI104" i="90"/>
  <c r="AI59" i="90"/>
  <c r="AI66" i="90"/>
  <c r="AI67" i="90"/>
  <c r="AI83" i="90"/>
  <c r="AI84" i="90"/>
  <c r="AI68" i="90"/>
  <c r="AI105" i="90"/>
  <c r="AI96" i="90"/>
  <c r="AI111" i="90"/>
  <c r="AI97" i="90"/>
  <c r="AI106" i="90"/>
  <c r="AI112" i="90"/>
  <c r="AI107" i="90"/>
  <c r="AI69" i="90"/>
  <c r="AI98" i="90"/>
  <c r="AI70" i="90"/>
  <c r="AI99" i="90"/>
  <c r="AI71" i="90"/>
  <c r="AI16" i="90"/>
  <c r="AI30" i="90"/>
  <c r="AI31" i="90"/>
  <c r="AI42" i="90"/>
  <c r="AI43" i="90"/>
  <c r="AI72" i="90"/>
  <c r="AI85" i="90"/>
  <c r="AI86" i="90"/>
  <c r="AI73" i="90"/>
  <c r="AI74" i="90"/>
  <c r="AI87" i="90"/>
  <c r="AI88" i="90"/>
  <c r="AI108" i="90"/>
  <c r="AI113" i="90"/>
  <c r="AI10" i="90"/>
  <c r="AI60" i="90"/>
  <c r="AI75" i="90"/>
  <c r="AI32" i="90"/>
  <c r="AI17" i="90"/>
  <c r="AI45" i="90"/>
  <c r="AI46" i="90"/>
  <c r="AI47" i="90"/>
  <c r="AI89" i="90"/>
  <c r="AI61" i="90"/>
  <c r="AI82" i="89"/>
  <c r="AI79" i="89"/>
  <c r="AI100" i="89"/>
  <c r="AI105" i="89"/>
  <c r="AI92" i="89"/>
  <c r="AI101" i="89"/>
  <c r="AI112" i="89"/>
  <c r="AI18" i="88"/>
  <c r="AI55" i="88"/>
  <c r="AI48" i="88"/>
  <c r="AI36" i="88"/>
  <c r="AI62" i="88"/>
  <c r="AI19" i="88"/>
  <c r="AI29" i="88"/>
  <c r="AI78" i="88"/>
  <c r="AI64" i="88"/>
  <c r="AI90" i="88"/>
  <c r="AI103" i="88"/>
  <c r="AI25" i="88"/>
  <c r="AI38" i="88"/>
  <c r="AI92" i="88"/>
  <c r="AI5" i="88"/>
  <c r="AI15" i="88"/>
  <c r="AI10" i="88"/>
  <c r="AI16" i="88"/>
  <c r="AI13" i="88"/>
  <c r="AI12" i="88"/>
  <c r="AI7" i="88"/>
  <c r="AI45" i="88"/>
  <c r="AI28" i="88"/>
  <c r="AI56" i="88"/>
  <c r="AI11" i="88"/>
  <c r="AI72" i="88"/>
  <c r="AI37" i="88"/>
  <c r="AI9" i="88"/>
  <c r="AI26" i="88"/>
  <c r="AI30" i="88"/>
  <c r="AI58" i="88"/>
  <c r="AI43" i="88"/>
  <c r="AI63" i="88"/>
  <c r="AI39" i="88"/>
  <c r="AI31" i="88"/>
  <c r="AI44" i="88"/>
  <c r="AI105" i="88"/>
  <c r="AI111" i="88"/>
  <c r="AI82" i="88"/>
  <c r="AI106" i="88"/>
  <c r="AI8" i="88"/>
  <c r="AI17" i="88"/>
  <c r="AI27" i="88"/>
  <c r="AI14" i="88"/>
  <c r="AI21" i="88"/>
  <c r="AI46" i="88"/>
  <c r="AI34" i="88"/>
  <c r="AI49" i="88"/>
  <c r="AI40" i="88"/>
  <c r="AI35" i="88"/>
  <c r="AI81" i="88"/>
  <c r="AI73" i="88"/>
  <c r="AI79" i="88"/>
  <c r="AI65" i="88"/>
  <c r="AI47" i="88"/>
  <c r="AI74" i="88"/>
  <c r="AI66" i="88"/>
  <c r="AI23" i="88"/>
  <c r="AI83" i="88"/>
  <c r="AI41" i="88"/>
  <c r="AI59" i="88"/>
  <c r="AI84" i="88"/>
  <c r="AI52" i="88"/>
  <c r="AI67" i="88"/>
  <c r="AI87" i="88"/>
  <c r="AI51" i="88"/>
  <c r="AI107" i="88"/>
  <c r="AI100" i="88"/>
  <c r="AI108" i="88"/>
  <c r="AI93" i="88"/>
  <c r="AI113" i="88"/>
  <c r="AI102" i="88"/>
  <c r="AI57" i="88"/>
  <c r="AI68" i="88"/>
  <c r="AI109" i="88"/>
  <c r="AI97" i="88"/>
  <c r="AI101" i="88"/>
  <c r="AI75" i="88"/>
  <c r="AI80" i="88"/>
  <c r="AI42" i="88"/>
  <c r="AI50" i="88"/>
  <c r="AI94" i="88"/>
  <c r="AI98" i="88"/>
  <c r="AI53" i="88"/>
  <c r="AI104" i="88"/>
  <c r="AI22" i="88"/>
  <c r="AI85" i="88"/>
  <c r="AI70" i="88"/>
  <c r="AI112" i="88"/>
  <c r="AI91" i="88"/>
  <c r="AI69" i="88"/>
  <c r="AI71" i="88"/>
  <c r="AI76" i="88"/>
  <c r="AI88" i="88"/>
  <c r="AI95" i="88"/>
  <c r="AI24" i="88"/>
  <c r="AI33" i="88"/>
  <c r="AI20" i="88"/>
  <c r="AI99" i="88"/>
  <c r="AI61" i="88"/>
  <c r="AI86" i="88"/>
  <c r="AI96" i="88"/>
  <c r="AI12" i="87"/>
  <c r="AI7" i="87"/>
  <c r="AI13" i="87"/>
  <c r="AI53" i="87"/>
  <c r="AI34" i="87"/>
  <c r="AI28" i="87"/>
  <c r="AI82" i="87"/>
  <c r="AI54" i="87"/>
  <c r="AI55" i="87"/>
  <c r="AI83" i="87"/>
  <c r="AI69" i="87"/>
  <c r="AI8" i="87"/>
  <c r="AI35" i="87"/>
  <c r="AI36" i="87"/>
  <c r="AI14" i="87"/>
  <c r="AI15" i="87"/>
  <c r="AI16" i="87"/>
  <c r="AI9" i="87"/>
  <c r="AI17" i="87"/>
  <c r="AI18" i="87"/>
  <c r="AI29" i="87"/>
  <c r="AI6" i="87"/>
  <c r="AI19" i="87"/>
  <c r="AI93" i="87"/>
  <c r="AI20" i="87"/>
  <c r="AI37" i="87"/>
  <c r="AI84" i="87"/>
  <c r="AI21" i="87"/>
  <c r="AI85" i="87"/>
  <c r="AI22" i="87"/>
  <c r="AI30" i="87"/>
  <c r="AI56" i="87"/>
  <c r="AI57" i="87"/>
  <c r="AI58" i="87"/>
  <c r="AI38" i="87"/>
  <c r="AI86" i="87"/>
  <c r="AI87" i="87"/>
  <c r="AI59" i="87"/>
  <c r="AI88" i="87"/>
  <c r="AI60" i="87"/>
  <c r="AI31" i="87"/>
  <c r="AI23" i="87"/>
  <c r="AI10" i="87"/>
  <c r="AI39" i="87"/>
  <c r="AI5" i="87"/>
  <c r="AI70" i="87"/>
  <c r="AI40" i="87"/>
  <c r="AI41" i="87"/>
  <c r="AI42" i="87"/>
  <c r="AI43" i="87"/>
  <c r="AI71" i="87"/>
  <c r="AI44" i="87"/>
  <c r="AI45" i="87"/>
  <c r="AI46" i="87"/>
  <c r="AI24" i="87"/>
  <c r="AI61" i="87"/>
  <c r="AI47" i="87"/>
  <c r="AI89" i="87"/>
  <c r="AI48" i="87"/>
  <c r="AI25" i="87"/>
  <c r="AI62" i="87"/>
  <c r="AI63" i="87"/>
  <c r="AI90" i="87"/>
  <c r="AI91" i="87"/>
  <c r="AI72" i="87"/>
  <c r="AI94" i="87"/>
  <c r="AI73" i="87"/>
  <c r="AI92" i="87"/>
  <c r="AI74" i="87"/>
  <c r="AI75" i="87"/>
  <c r="AI76" i="87"/>
  <c r="AI77" i="87"/>
  <c r="AI49" i="87"/>
  <c r="AI11" i="87"/>
  <c r="AI50" i="87"/>
  <c r="AI64" i="87"/>
  <c r="AI95" i="87"/>
  <c r="AI26" i="87"/>
  <c r="AI27" i="87"/>
  <c r="AI78" i="87"/>
  <c r="AI32" i="87"/>
  <c r="AI51" i="87"/>
  <c r="AI65" i="87"/>
  <c r="AI66" i="87"/>
  <c r="AI52" i="87"/>
  <c r="AI67" i="87"/>
  <c r="AI79" i="87"/>
  <c r="AI33" i="87"/>
  <c r="AI68" i="87"/>
  <c r="AI80" i="87"/>
  <c r="AI96" i="87"/>
  <c r="AI81" i="87"/>
  <c r="AI97" i="87"/>
  <c r="AI98" i="87"/>
  <c r="AI99" i="87"/>
  <c r="AI101" i="87"/>
  <c r="AI103" i="87"/>
  <c r="AI105" i="87"/>
  <c r="AI107" i="87"/>
  <c r="AI109" i="87"/>
  <c r="AI111" i="87"/>
  <c r="AI112" i="87"/>
  <c r="AI8" i="86"/>
  <c r="AI9" i="86"/>
  <c r="AI19" i="86"/>
  <c r="AI33" i="86"/>
  <c r="AI14" i="86"/>
  <c r="AI27" i="86"/>
  <c r="AI20" i="86"/>
  <c r="AI21" i="86"/>
  <c r="AI64" i="86"/>
  <c r="AI56" i="86"/>
  <c r="AI85" i="86"/>
  <c r="AI22" i="86"/>
  <c r="AI36" i="86"/>
  <c r="AI65" i="86"/>
  <c r="AI6" i="86"/>
  <c r="AI10" i="86"/>
  <c r="AI7" i="86"/>
  <c r="AI37" i="86"/>
  <c r="AI47" i="86"/>
  <c r="AI15" i="86"/>
  <c r="AI38" i="86"/>
  <c r="AI66" i="86"/>
  <c r="AI67" i="86"/>
  <c r="AI42" i="86"/>
  <c r="AI57" i="86"/>
  <c r="AI23" i="86"/>
  <c r="AI68" i="86"/>
  <c r="AI58" i="86"/>
  <c r="AI51" i="86"/>
  <c r="AI73" i="86"/>
  <c r="AI69" i="86"/>
  <c r="AI70" i="86"/>
  <c r="AI59" i="86"/>
  <c r="AI93" i="86"/>
  <c r="AI74" i="86"/>
  <c r="AI43" i="86"/>
  <c r="AI60" i="86"/>
  <c r="AI52" i="86"/>
  <c r="AI98" i="86"/>
  <c r="AI94" i="86"/>
  <c r="AI16" i="86"/>
  <c r="AI5" i="86"/>
  <c r="AI17" i="86"/>
  <c r="AI24" i="86"/>
  <c r="AI11" i="86"/>
  <c r="AI12" i="86"/>
  <c r="AI71" i="86"/>
  <c r="AI28" i="86"/>
  <c r="AI39" i="86"/>
  <c r="AI61" i="86"/>
  <c r="AI72" i="86"/>
  <c r="AI62" i="86"/>
  <c r="AI53" i="86"/>
  <c r="AI25" i="86"/>
  <c r="AI29" i="86"/>
  <c r="AI44" i="86"/>
  <c r="AI13" i="86"/>
  <c r="AI40" i="86"/>
  <c r="AI48" i="86"/>
  <c r="AI86" i="86"/>
  <c r="AI77" i="86"/>
  <c r="AI34" i="86"/>
  <c r="AI54" i="86"/>
  <c r="AI87" i="86"/>
  <c r="AI78" i="86"/>
  <c r="AI95" i="86"/>
  <c r="AI41" i="86"/>
  <c r="AI88" i="86"/>
  <c r="AI79" i="86"/>
  <c r="AI80" i="86"/>
  <c r="AI107" i="86"/>
  <c r="AI108" i="86"/>
  <c r="AI30" i="86"/>
  <c r="AI31" i="86"/>
  <c r="AI89" i="86"/>
  <c r="AI99" i="86"/>
  <c r="AI75" i="86"/>
  <c r="AI55" i="86"/>
  <c r="AI32" i="86"/>
  <c r="AI45" i="86"/>
  <c r="AI35" i="86"/>
  <c r="AI18" i="86"/>
  <c r="AI100" i="86"/>
  <c r="AI49" i="86"/>
  <c r="AI109" i="86"/>
  <c r="AI26" i="86"/>
  <c r="AI50" i="86"/>
  <c r="AI63" i="86"/>
  <c r="AI81" i="86"/>
  <c r="AI82" i="86"/>
  <c r="AI90" i="86"/>
  <c r="AI46" i="86"/>
  <c r="AI96" i="86"/>
  <c r="AI110" i="86"/>
  <c r="AI101" i="86"/>
  <c r="AI76" i="86"/>
  <c r="AI83" i="86"/>
  <c r="AI97" i="86"/>
  <c r="AI102" i="86"/>
  <c r="AI91" i="86"/>
  <c r="AI104" i="86"/>
  <c r="AI105" i="86"/>
  <c r="AI111" i="86"/>
  <c r="AI16" i="85"/>
  <c r="AI9" i="85"/>
  <c r="AI26" i="85"/>
  <c r="AI50" i="85"/>
  <c r="AI10" i="85"/>
  <c r="AI12" i="85"/>
  <c r="AI71" i="85"/>
  <c r="AI23" i="85"/>
  <c r="AI72" i="85"/>
  <c r="AI32" i="85"/>
  <c r="AI73" i="85"/>
  <c r="AI30" i="85"/>
  <c r="AI31" i="85"/>
  <c r="AI53" i="85"/>
  <c r="AI6" i="85"/>
  <c r="AI17" i="85"/>
  <c r="AI28" i="85"/>
  <c r="AI110" i="85"/>
  <c r="AI37" i="85"/>
  <c r="AI22" i="85"/>
  <c r="AI13" i="85"/>
  <c r="AI33" i="85"/>
  <c r="AI20" i="85"/>
  <c r="AI21" i="85"/>
  <c r="AI40" i="85"/>
  <c r="AI24" i="85"/>
  <c r="AI54" i="85"/>
  <c r="AI56" i="85"/>
  <c r="AI63" i="85"/>
  <c r="AI75" i="85"/>
  <c r="AI64" i="85"/>
  <c r="AI44" i="85"/>
  <c r="AI59" i="85"/>
  <c r="AI82" i="85"/>
  <c r="AI29" i="85"/>
  <c r="AI78" i="85"/>
  <c r="AI76" i="85"/>
  <c r="AI18" i="85"/>
  <c r="AI83" i="85"/>
  <c r="AI96" i="85"/>
  <c r="AI79" i="85"/>
  <c r="AI5" i="85"/>
  <c r="AI19" i="85"/>
  <c r="AI27" i="85"/>
  <c r="AI15" i="85"/>
  <c r="AI41" i="85"/>
  <c r="AI7" i="85"/>
  <c r="AI60" i="85"/>
  <c r="AI34" i="85"/>
  <c r="AI65" i="85"/>
  <c r="AI25" i="85"/>
  <c r="AI11" i="85"/>
  <c r="AI74" i="85"/>
  <c r="AI66" i="85"/>
  <c r="AI14" i="85"/>
  <c r="AI35" i="85"/>
  <c r="AI61" i="85"/>
  <c r="AI51" i="85"/>
  <c r="AI67" i="85"/>
  <c r="AI47" i="85"/>
  <c r="AI45" i="85"/>
  <c r="AI85" i="85"/>
  <c r="AI86" i="85"/>
  <c r="AI80" i="85"/>
  <c r="AI42" i="85"/>
  <c r="AI68" i="85"/>
  <c r="AI57" i="85"/>
  <c r="AI77" i="85"/>
  <c r="AI81" i="85"/>
  <c r="AI58" i="85"/>
  <c r="AI91" i="85"/>
  <c r="AI94" i="85"/>
  <c r="AI88" i="85"/>
  <c r="AI8" i="85"/>
  <c r="AI89" i="85"/>
  <c r="AI95" i="85"/>
  <c r="AI52" i="85"/>
  <c r="AI84" i="85"/>
  <c r="AI36" i="85"/>
  <c r="AI38" i="85"/>
  <c r="AI87" i="85"/>
  <c r="AI69" i="85"/>
  <c r="AI48" i="85"/>
  <c r="AI49" i="85"/>
  <c r="AI62" i="85"/>
  <c r="AI39" i="85"/>
  <c r="AI43" i="85"/>
  <c r="AI70" i="85"/>
  <c r="AI46" i="85"/>
  <c r="AI92" i="85"/>
  <c r="AI93" i="85"/>
  <c r="AI90" i="85"/>
  <c r="AI55" i="85"/>
  <c r="AI97" i="85"/>
  <c r="AI98" i="85"/>
  <c r="AI99" i="85"/>
  <c r="AI101" i="85"/>
  <c r="AI103" i="85"/>
  <c r="AI105" i="85"/>
  <c r="AI107" i="85"/>
  <c r="AI109" i="85"/>
  <c r="AI111" i="85"/>
  <c r="AI112" i="85"/>
  <c r="AI64" i="84"/>
  <c r="AI66" i="84"/>
  <c r="AI83" i="84"/>
  <c r="AI101" i="84"/>
  <c r="AI67" i="84"/>
  <c r="AI103" i="84"/>
  <c r="AI9" i="84"/>
  <c r="AI104" i="84"/>
  <c r="AI18" i="83"/>
  <c r="AI28" i="83"/>
  <c r="AI11" i="83"/>
  <c r="AI64" i="83"/>
  <c r="AI49" i="83"/>
  <c r="AI57" i="83"/>
  <c r="AI113" i="83"/>
  <c r="I112" i="61"/>
  <c r="K112" i="61"/>
  <c r="N112" i="61"/>
  <c r="P112" i="61"/>
  <c r="R112" i="61"/>
  <c r="T112" i="61"/>
  <c r="V112" i="61"/>
  <c r="X112" i="61"/>
  <c r="Z112" i="61"/>
  <c r="AB112" i="61"/>
  <c r="AD112" i="61"/>
  <c r="AF112" i="61"/>
  <c r="AH112" i="61"/>
  <c r="I85" i="61"/>
  <c r="K85" i="61"/>
  <c r="N85" i="61"/>
  <c r="P85" i="61"/>
  <c r="R85" i="61"/>
  <c r="T85" i="61"/>
  <c r="V85" i="61"/>
  <c r="X85" i="61"/>
  <c r="Z85" i="61"/>
  <c r="AB85" i="61"/>
  <c r="AD85" i="61"/>
  <c r="AF85" i="61"/>
  <c r="AH85" i="61"/>
  <c r="I92" i="61"/>
  <c r="K92" i="61"/>
  <c r="N92" i="61"/>
  <c r="P92" i="61"/>
  <c r="R92" i="61"/>
  <c r="T92" i="61"/>
  <c r="V92" i="61"/>
  <c r="X92" i="61"/>
  <c r="Z92" i="61"/>
  <c r="AB92" i="61"/>
  <c r="AD92" i="61"/>
  <c r="AF92" i="61"/>
  <c r="AH92" i="61"/>
  <c r="I93" i="61"/>
  <c r="K93" i="61"/>
  <c r="N93" i="61"/>
  <c r="P93" i="61"/>
  <c r="R93" i="61"/>
  <c r="T93" i="61"/>
  <c r="V93" i="61"/>
  <c r="X93" i="61"/>
  <c r="Z93" i="61"/>
  <c r="AB93" i="61"/>
  <c r="AD93" i="61"/>
  <c r="AF93" i="61"/>
  <c r="AH93" i="61"/>
  <c r="I94" i="61"/>
  <c r="K94" i="61"/>
  <c r="N94" i="61"/>
  <c r="P94" i="61"/>
  <c r="R94" i="61"/>
  <c r="T94" i="61"/>
  <c r="V94" i="61"/>
  <c r="X94" i="61"/>
  <c r="Z94" i="61"/>
  <c r="AB94" i="61"/>
  <c r="AD94" i="61"/>
  <c r="AF94" i="61"/>
  <c r="AH94" i="61"/>
  <c r="I99" i="61"/>
  <c r="K99" i="61"/>
  <c r="N99" i="61"/>
  <c r="P99" i="61"/>
  <c r="R99" i="61"/>
  <c r="T99" i="61"/>
  <c r="V99" i="61"/>
  <c r="X99" i="61"/>
  <c r="Z99" i="61"/>
  <c r="AB99" i="61"/>
  <c r="AD99" i="61"/>
  <c r="AF99" i="61"/>
  <c r="AH99" i="61"/>
  <c r="I100" i="61"/>
  <c r="K100" i="61"/>
  <c r="N100" i="61"/>
  <c r="P100" i="61"/>
  <c r="R100" i="61"/>
  <c r="T100" i="61"/>
  <c r="V100" i="61"/>
  <c r="X100" i="61"/>
  <c r="Z100" i="61"/>
  <c r="AB100" i="61"/>
  <c r="AD100" i="61"/>
  <c r="AF100" i="61"/>
  <c r="AH100" i="61"/>
  <c r="I102" i="61"/>
  <c r="K102" i="61"/>
  <c r="N102" i="61"/>
  <c r="P102" i="61"/>
  <c r="R102" i="61"/>
  <c r="T102" i="61"/>
  <c r="V102" i="61"/>
  <c r="X102" i="61"/>
  <c r="Z102" i="61"/>
  <c r="AB102" i="61"/>
  <c r="AD102" i="61"/>
  <c r="AF102" i="61"/>
  <c r="AH102" i="61"/>
  <c r="I103" i="61"/>
  <c r="K103" i="61"/>
  <c r="N103" i="61"/>
  <c r="P103" i="61"/>
  <c r="R103" i="61"/>
  <c r="T103" i="61"/>
  <c r="V103" i="61"/>
  <c r="X103" i="61"/>
  <c r="Z103" i="61"/>
  <c r="AB103" i="61"/>
  <c r="AD103" i="61"/>
  <c r="AF103" i="61"/>
  <c r="AH103" i="61"/>
  <c r="I104" i="61"/>
  <c r="K104" i="61"/>
  <c r="N104" i="61"/>
  <c r="P104" i="61"/>
  <c r="R104" i="61"/>
  <c r="T104" i="61"/>
  <c r="V104" i="61"/>
  <c r="X104" i="61"/>
  <c r="Z104" i="61"/>
  <c r="AB104" i="61"/>
  <c r="AD104" i="61"/>
  <c r="AF104" i="61"/>
  <c r="AH104" i="61"/>
  <c r="I106" i="61"/>
  <c r="K106" i="61"/>
  <c r="N106" i="61"/>
  <c r="P106" i="61"/>
  <c r="R106" i="61"/>
  <c r="T106" i="61"/>
  <c r="V106" i="61"/>
  <c r="X106" i="61"/>
  <c r="Z106" i="61"/>
  <c r="AB106" i="61"/>
  <c r="AD106" i="61"/>
  <c r="AF106" i="61"/>
  <c r="AH106" i="61"/>
  <c r="I110" i="61"/>
  <c r="K110" i="61"/>
  <c r="N110" i="61"/>
  <c r="P110" i="61"/>
  <c r="R110" i="61"/>
  <c r="T110" i="61"/>
  <c r="V110" i="61"/>
  <c r="X110" i="61"/>
  <c r="Z110" i="61"/>
  <c r="AB110" i="61"/>
  <c r="AD110" i="61"/>
  <c r="AF110" i="61"/>
  <c r="AH110" i="61"/>
  <c r="I81" i="61"/>
  <c r="K81" i="61"/>
  <c r="N81" i="61"/>
  <c r="P81" i="61"/>
  <c r="R81" i="61"/>
  <c r="T81" i="61"/>
  <c r="V81" i="61"/>
  <c r="X81" i="61"/>
  <c r="Z81" i="61"/>
  <c r="AB81" i="61"/>
  <c r="AD81" i="61"/>
  <c r="AF81" i="61"/>
  <c r="AH81" i="61"/>
  <c r="G45" i="61"/>
  <c r="I45" i="61"/>
  <c r="K45" i="61"/>
  <c r="N45" i="61"/>
  <c r="P45" i="61"/>
  <c r="R45" i="61"/>
  <c r="T45" i="61"/>
  <c r="V45" i="61"/>
  <c r="X45" i="61"/>
  <c r="Z45" i="61"/>
  <c r="AB45" i="61"/>
  <c r="AD45" i="61"/>
  <c r="AF45" i="61"/>
  <c r="AH45" i="61"/>
  <c r="G48" i="61"/>
  <c r="I48" i="61"/>
  <c r="K48" i="61"/>
  <c r="N48" i="61"/>
  <c r="P48" i="61"/>
  <c r="R48" i="61"/>
  <c r="T48" i="61"/>
  <c r="V48" i="61"/>
  <c r="X48" i="61"/>
  <c r="Z48" i="61"/>
  <c r="AB48" i="61"/>
  <c r="AD48" i="61"/>
  <c r="AF48" i="61"/>
  <c r="AH48" i="61"/>
  <c r="G46" i="61"/>
  <c r="I46" i="61"/>
  <c r="K46" i="61"/>
  <c r="N46" i="61"/>
  <c r="P46" i="61"/>
  <c r="R46" i="61"/>
  <c r="T46" i="61"/>
  <c r="V46" i="61"/>
  <c r="X46" i="61"/>
  <c r="Z46" i="61"/>
  <c r="AB46" i="61"/>
  <c r="AD46" i="61"/>
  <c r="AF46" i="61"/>
  <c r="AH46" i="61"/>
  <c r="G71" i="61"/>
  <c r="I71" i="61"/>
  <c r="K71" i="61"/>
  <c r="N71" i="61"/>
  <c r="P71" i="61"/>
  <c r="R71" i="61"/>
  <c r="T71" i="61"/>
  <c r="V71" i="61"/>
  <c r="X71" i="61"/>
  <c r="Z71" i="61"/>
  <c r="AB71" i="61"/>
  <c r="AD71" i="61"/>
  <c r="AF71" i="61"/>
  <c r="AH71" i="61"/>
  <c r="G72" i="61"/>
  <c r="I72" i="61"/>
  <c r="K72" i="61"/>
  <c r="N72" i="61"/>
  <c r="P72" i="61"/>
  <c r="R72" i="61"/>
  <c r="T72" i="61"/>
  <c r="V72" i="61"/>
  <c r="X72" i="61"/>
  <c r="Z72" i="61"/>
  <c r="AB72" i="61"/>
  <c r="AD72" i="61"/>
  <c r="AF72" i="61"/>
  <c r="AH72" i="61"/>
  <c r="G75" i="61"/>
  <c r="I75" i="61"/>
  <c r="K75" i="61"/>
  <c r="N75" i="61"/>
  <c r="P75" i="61"/>
  <c r="R75" i="61"/>
  <c r="T75" i="61"/>
  <c r="V75" i="61"/>
  <c r="X75" i="61"/>
  <c r="Z75" i="61"/>
  <c r="AB75" i="61"/>
  <c r="AD75" i="61"/>
  <c r="AF75" i="61"/>
  <c r="AH75" i="61"/>
  <c r="G56" i="61"/>
  <c r="I56" i="61"/>
  <c r="K56" i="61"/>
  <c r="N56" i="61"/>
  <c r="P56" i="61"/>
  <c r="R56" i="61"/>
  <c r="T56" i="61"/>
  <c r="V56" i="61"/>
  <c r="X56" i="61"/>
  <c r="Z56" i="61"/>
  <c r="AB56" i="61"/>
  <c r="AD56" i="61"/>
  <c r="AF56" i="61"/>
  <c r="AH56" i="61"/>
  <c r="G69" i="61"/>
  <c r="I69" i="61"/>
  <c r="K69" i="61"/>
  <c r="N69" i="61"/>
  <c r="P69" i="61"/>
  <c r="R69" i="61"/>
  <c r="T69" i="61"/>
  <c r="V69" i="61"/>
  <c r="X69" i="61"/>
  <c r="Z69" i="61"/>
  <c r="AB69" i="61"/>
  <c r="AD69" i="61"/>
  <c r="AF69" i="61"/>
  <c r="AH69" i="61"/>
  <c r="G57" i="61"/>
  <c r="I57" i="61"/>
  <c r="K57" i="61"/>
  <c r="N57" i="61"/>
  <c r="P57" i="61"/>
  <c r="R57" i="61"/>
  <c r="T57" i="61"/>
  <c r="V57" i="61"/>
  <c r="X57" i="61"/>
  <c r="Z57" i="61"/>
  <c r="AB57" i="61"/>
  <c r="AD57" i="61"/>
  <c r="AF57" i="61"/>
  <c r="AH57" i="61"/>
  <c r="G87" i="61"/>
  <c r="I87" i="61"/>
  <c r="K87" i="61"/>
  <c r="N87" i="61"/>
  <c r="P87" i="61"/>
  <c r="R87" i="61"/>
  <c r="T87" i="61"/>
  <c r="V87" i="61"/>
  <c r="X87" i="61"/>
  <c r="Z87" i="61"/>
  <c r="AB87" i="61"/>
  <c r="AD87" i="61"/>
  <c r="AF87" i="61"/>
  <c r="AH87" i="61"/>
  <c r="G96" i="61"/>
  <c r="I96" i="61"/>
  <c r="K96" i="61"/>
  <c r="N96" i="61"/>
  <c r="P96" i="61"/>
  <c r="R96" i="61"/>
  <c r="T96" i="61"/>
  <c r="V96" i="61"/>
  <c r="X96" i="61"/>
  <c r="Z96" i="61"/>
  <c r="AB96" i="61"/>
  <c r="AD96" i="61"/>
  <c r="AF96" i="61"/>
  <c r="AH96" i="61"/>
  <c r="G101" i="61"/>
  <c r="I101" i="61"/>
  <c r="K101" i="61"/>
  <c r="N101" i="61"/>
  <c r="P101" i="61"/>
  <c r="R101" i="61"/>
  <c r="T101" i="61"/>
  <c r="V101" i="61"/>
  <c r="X101" i="61"/>
  <c r="Z101" i="61"/>
  <c r="AB101" i="61"/>
  <c r="AD101" i="61"/>
  <c r="AF101" i="61"/>
  <c r="AH101" i="61"/>
  <c r="G39" i="61"/>
  <c r="I39" i="61"/>
  <c r="K39" i="61"/>
  <c r="N39" i="61"/>
  <c r="P39" i="61"/>
  <c r="R39" i="61"/>
  <c r="T39" i="61"/>
  <c r="V39" i="61"/>
  <c r="X39" i="61"/>
  <c r="Z39" i="61"/>
  <c r="AB39" i="61"/>
  <c r="AD39" i="61"/>
  <c r="AF39" i="61"/>
  <c r="AH39" i="61"/>
  <c r="G107" i="61"/>
  <c r="I107" i="61"/>
  <c r="K107" i="61"/>
  <c r="N107" i="61"/>
  <c r="P107" i="61"/>
  <c r="R107" i="61"/>
  <c r="T107" i="61"/>
  <c r="V107" i="61"/>
  <c r="X107" i="61"/>
  <c r="Z107" i="61"/>
  <c r="AB107" i="61"/>
  <c r="AD107" i="61"/>
  <c r="AF107" i="61"/>
  <c r="AH107" i="61"/>
  <c r="G111" i="61"/>
  <c r="I111" i="61"/>
  <c r="K111" i="61"/>
  <c r="N111" i="61"/>
  <c r="P111" i="61"/>
  <c r="R111" i="61"/>
  <c r="T111" i="61"/>
  <c r="V111" i="61"/>
  <c r="X111" i="61"/>
  <c r="Z111" i="61"/>
  <c r="AB111" i="61"/>
  <c r="AD111" i="61"/>
  <c r="AF111" i="61"/>
  <c r="AH111" i="61"/>
  <c r="G108" i="61"/>
  <c r="I108" i="61"/>
  <c r="K108" i="61"/>
  <c r="N108" i="61"/>
  <c r="P108" i="61"/>
  <c r="R108" i="61"/>
  <c r="T108" i="61"/>
  <c r="V108" i="61"/>
  <c r="X108" i="61"/>
  <c r="Z108" i="61"/>
  <c r="AB108" i="61"/>
  <c r="AD108" i="61"/>
  <c r="AF108" i="61"/>
  <c r="AH108" i="61"/>
  <c r="AI112" i="61" l="1"/>
  <c r="AI100" i="61"/>
  <c r="AI99" i="61"/>
  <c r="AI94" i="61"/>
  <c r="AI93" i="61"/>
  <c r="AI92" i="61"/>
  <c r="AI106" i="61"/>
  <c r="AI103" i="61"/>
  <c r="AI110" i="61"/>
  <c r="AI104" i="61"/>
  <c r="AI85" i="61"/>
  <c r="AI102" i="61"/>
  <c r="AI81" i="61"/>
  <c r="AI108" i="61"/>
  <c r="AI111" i="61"/>
  <c r="AI39" i="61"/>
  <c r="AI101" i="61"/>
  <c r="AI96" i="61"/>
  <c r="AI57" i="61"/>
  <c r="AI69" i="61"/>
  <c r="AI56" i="61"/>
  <c r="AI72" i="61"/>
  <c r="AI71" i="61"/>
  <c r="AI48" i="61"/>
  <c r="AI45" i="61"/>
  <c r="AI46" i="61"/>
  <c r="AI107" i="61"/>
  <c r="AI87" i="61"/>
  <c r="AI75" i="61"/>
  <c r="G70" i="61"/>
  <c r="AH113" i="61"/>
  <c r="AH26" i="61"/>
  <c r="AH27" i="61"/>
  <c r="AH28" i="61"/>
  <c r="AH33" i="61"/>
  <c r="AH38" i="61"/>
  <c r="AH44" i="61"/>
  <c r="AH76" i="61"/>
  <c r="AH79" i="61"/>
  <c r="AH86" i="61"/>
  <c r="AH14" i="61"/>
  <c r="AH22" i="61"/>
  <c r="AH67" i="61"/>
  <c r="AH5" i="61"/>
  <c r="AH8" i="61"/>
  <c r="AH10" i="61"/>
  <c r="AH13" i="61"/>
  <c r="AH15" i="61"/>
  <c r="AH16" i="61"/>
  <c r="AH18" i="61"/>
  <c r="AH19" i="61"/>
  <c r="AH20" i="61"/>
  <c r="AH23" i="61"/>
  <c r="AH32" i="61"/>
  <c r="AH36" i="61"/>
  <c r="AH40" i="61"/>
  <c r="AH42" i="61"/>
  <c r="AH52" i="61"/>
  <c r="AH54" i="61"/>
  <c r="AH55" i="61"/>
  <c r="AH50" i="61"/>
  <c r="AH60" i="61"/>
  <c r="AH62" i="61"/>
  <c r="AH64" i="61"/>
  <c r="AH65" i="61"/>
  <c r="AH68" i="61"/>
  <c r="AH83" i="61"/>
  <c r="AH97" i="61"/>
  <c r="AH98" i="61"/>
  <c r="AH6" i="61"/>
  <c r="AH9" i="61"/>
  <c r="AH11" i="61"/>
  <c r="AH17" i="61"/>
  <c r="AH21" i="61"/>
  <c r="AH25" i="61"/>
  <c r="AH34" i="61"/>
  <c r="AH30" i="61"/>
  <c r="AH47" i="61"/>
  <c r="AH59" i="61"/>
  <c r="AH61" i="61"/>
  <c r="AH63" i="61"/>
  <c r="AH84" i="61"/>
  <c r="AH24" i="61"/>
  <c r="AH31" i="61"/>
  <c r="AH58" i="61"/>
  <c r="AH37" i="61"/>
  <c r="AH43" i="61"/>
  <c r="AH66" i="61"/>
  <c r="AH51" i="61"/>
  <c r="AH49" i="61"/>
  <c r="AH70" i="61"/>
  <c r="AH82" i="61"/>
  <c r="AH73" i="61"/>
  <c r="AH74" i="61"/>
  <c r="AH77" i="61"/>
  <c r="AH78" i="61"/>
  <c r="AH90" i="61"/>
  <c r="AH88" i="61"/>
  <c r="AH89" i="61"/>
  <c r="AH109" i="61"/>
  <c r="AH105" i="61"/>
  <c r="AH35" i="61"/>
  <c r="AH41" i="61"/>
  <c r="AH80" i="61"/>
  <c r="AH91" i="61"/>
  <c r="AH95" i="61"/>
  <c r="AH53" i="61"/>
  <c r="AH29" i="61"/>
  <c r="AH12" i="61"/>
  <c r="AH7" i="61"/>
  <c r="AF113" i="61" l="1"/>
  <c r="AD113" i="61"/>
  <c r="AB113" i="61"/>
  <c r="Z113" i="61"/>
  <c r="X113" i="61"/>
  <c r="V113" i="61"/>
  <c r="T113" i="61"/>
  <c r="R113" i="61"/>
  <c r="P113" i="61"/>
  <c r="N113" i="61"/>
  <c r="K113" i="61"/>
  <c r="I113" i="61"/>
  <c r="G113" i="61"/>
  <c r="AF29" i="61"/>
  <c r="AD29" i="61"/>
  <c r="AB29" i="61"/>
  <c r="Z29" i="61"/>
  <c r="X29" i="61"/>
  <c r="V29" i="61"/>
  <c r="T29" i="61"/>
  <c r="R29" i="61"/>
  <c r="P29" i="61"/>
  <c r="N29" i="61"/>
  <c r="K29" i="61"/>
  <c r="I29" i="61"/>
  <c r="G29" i="61"/>
  <c r="AF53" i="61"/>
  <c r="AD53" i="61"/>
  <c r="AB53" i="61"/>
  <c r="Z53" i="61"/>
  <c r="X53" i="61"/>
  <c r="V53" i="61"/>
  <c r="T53" i="61"/>
  <c r="R53" i="61"/>
  <c r="P53" i="61"/>
  <c r="N53" i="61"/>
  <c r="K53" i="61"/>
  <c r="I53" i="61"/>
  <c r="G53" i="61"/>
  <c r="AF35" i="61"/>
  <c r="AD35" i="61"/>
  <c r="AB35" i="61"/>
  <c r="Z35" i="61"/>
  <c r="X35" i="61"/>
  <c r="V35" i="61"/>
  <c r="T35" i="61"/>
  <c r="R35" i="61"/>
  <c r="P35" i="61"/>
  <c r="N35" i="61"/>
  <c r="K35" i="61"/>
  <c r="I35" i="61"/>
  <c r="G35" i="61"/>
  <c r="AF66" i="61"/>
  <c r="AD66" i="61"/>
  <c r="AB66" i="61"/>
  <c r="Z66" i="61"/>
  <c r="X66" i="61"/>
  <c r="V66" i="61"/>
  <c r="T66" i="61"/>
  <c r="R66" i="61"/>
  <c r="P66" i="61"/>
  <c r="N66" i="61"/>
  <c r="K66" i="61"/>
  <c r="I66" i="61"/>
  <c r="G66" i="61"/>
  <c r="AF88" i="61"/>
  <c r="AD88" i="61"/>
  <c r="AB88" i="61"/>
  <c r="Z88" i="61"/>
  <c r="X88" i="61"/>
  <c r="V88" i="61"/>
  <c r="T88" i="61"/>
  <c r="R88" i="61"/>
  <c r="P88" i="61"/>
  <c r="N88" i="61"/>
  <c r="K88" i="61"/>
  <c r="I88" i="61"/>
  <c r="G88" i="61"/>
  <c r="AF77" i="61"/>
  <c r="AD77" i="61"/>
  <c r="AB77" i="61"/>
  <c r="Z77" i="61"/>
  <c r="X77" i="61"/>
  <c r="V77" i="61"/>
  <c r="T77" i="61"/>
  <c r="R77" i="61"/>
  <c r="P77" i="61"/>
  <c r="N77" i="61"/>
  <c r="K77" i="61"/>
  <c r="I77" i="61"/>
  <c r="G77" i="61"/>
  <c r="AF43" i="61"/>
  <c r="AD43" i="61"/>
  <c r="AB43" i="61"/>
  <c r="Z43" i="61"/>
  <c r="X43" i="61"/>
  <c r="V43" i="61"/>
  <c r="T43" i="61"/>
  <c r="R43" i="61"/>
  <c r="P43" i="61"/>
  <c r="N43" i="61"/>
  <c r="K43" i="61"/>
  <c r="I43" i="61"/>
  <c r="G43" i="61"/>
  <c r="AF37" i="61"/>
  <c r="AD37" i="61"/>
  <c r="AB37" i="61"/>
  <c r="Z37" i="61"/>
  <c r="X37" i="61"/>
  <c r="V37" i="61"/>
  <c r="T37" i="61"/>
  <c r="R37" i="61"/>
  <c r="P37" i="61"/>
  <c r="N37" i="61"/>
  <c r="K37" i="61"/>
  <c r="I37" i="61"/>
  <c r="G37" i="61"/>
  <c r="AF58" i="61"/>
  <c r="AD58" i="61"/>
  <c r="AB58" i="61"/>
  <c r="Z58" i="61"/>
  <c r="X58" i="61"/>
  <c r="V58" i="61"/>
  <c r="T58" i="61"/>
  <c r="R58" i="61"/>
  <c r="P58" i="61"/>
  <c r="N58" i="61"/>
  <c r="K58" i="61"/>
  <c r="I58" i="61"/>
  <c r="G58" i="61"/>
  <c r="AF80" i="61"/>
  <c r="AD80" i="61"/>
  <c r="AB80" i="61"/>
  <c r="Z80" i="61"/>
  <c r="X80" i="61"/>
  <c r="V80" i="61"/>
  <c r="T80" i="61"/>
  <c r="R80" i="61"/>
  <c r="P80" i="61"/>
  <c r="N80" i="61"/>
  <c r="K80" i="61"/>
  <c r="I80" i="61"/>
  <c r="G80" i="61"/>
  <c r="AF74" i="61"/>
  <c r="AD74" i="61"/>
  <c r="AB74" i="61"/>
  <c r="Z74" i="61"/>
  <c r="X74" i="61"/>
  <c r="V74" i="61"/>
  <c r="T74" i="61"/>
  <c r="R74" i="61"/>
  <c r="P74" i="61"/>
  <c r="N74" i="61"/>
  <c r="K74" i="61"/>
  <c r="I74" i="61"/>
  <c r="G74" i="61"/>
  <c r="AF63" i="61"/>
  <c r="AD63" i="61"/>
  <c r="AB63" i="61"/>
  <c r="Z63" i="61"/>
  <c r="X63" i="61"/>
  <c r="V63" i="61"/>
  <c r="T63" i="61"/>
  <c r="R63" i="61"/>
  <c r="P63" i="61"/>
  <c r="N63" i="61"/>
  <c r="K63" i="61"/>
  <c r="I63" i="61"/>
  <c r="G63" i="61"/>
  <c r="AF61" i="61"/>
  <c r="AD61" i="61"/>
  <c r="AB61" i="61"/>
  <c r="Z61" i="61"/>
  <c r="X61" i="61"/>
  <c r="V61" i="61"/>
  <c r="T61" i="61"/>
  <c r="R61" i="61"/>
  <c r="P61" i="61"/>
  <c r="N61" i="61"/>
  <c r="K61" i="61"/>
  <c r="I61" i="61"/>
  <c r="G61" i="61"/>
  <c r="AF59" i="61"/>
  <c r="AD59" i="61"/>
  <c r="AB59" i="61"/>
  <c r="Z59" i="61"/>
  <c r="X59" i="61"/>
  <c r="V59" i="61"/>
  <c r="T59" i="61"/>
  <c r="R59" i="61"/>
  <c r="P59" i="61"/>
  <c r="N59" i="61"/>
  <c r="K59" i="61"/>
  <c r="I59" i="61"/>
  <c r="G59" i="61"/>
  <c r="AF30" i="61"/>
  <c r="AD30" i="61"/>
  <c r="AB30" i="61"/>
  <c r="Z30" i="61"/>
  <c r="X30" i="61"/>
  <c r="V30" i="61"/>
  <c r="T30" i="61"/>
  <c r="R30" i="61"/>
  <c r="P30" i="61"/>
  <c r="N30" i="61"/>
  <c r="K30" i="61"/>
  <c r="I30" i="61"/>
  <c r="G30" i="61"/>
  <c r="AF47" i="61"/>
  <c r="AD47" i="61"/>
  <c r="AB47" i="61"/>
  <c r="Z47" i="61"/>
  <c r="X47" i="61"/>
  <c r="V47" i="61"/>
  <c r="T47" i="61"/>
  <c r="R47" i="61"/>
  <c r="P47" i="61"/>
  <c r="N47" i="61"/>
  <c r="K47" i="61"/>
  <c r="I47" i="61"/>
  <c r="G47" i="61"/>
  <c r="AF9" i="61"/>
  <c r="AD9" i="61"/>
  <c r="AB9" i="61"/>
  <c r="Z9" i="61"/>
  <c r="X9" i="61"/>
  <c r="V9" i="61"/>
  <c r="T9" i="61"/>
  <c r="R9" i="61"/>
  <c r="P9" i="61"/>
  <c r="N9" i="61"/>
  <c r="K9" i="61"/>
  <c r="I9" i="61"/>
  <c r="G9" i="61"/>
  <c r="AF60" i="61"/>
  <c r="AD60" i="61"/>
  <c r="AB60" i="61"/>
  <c r="Z60" i="61"/>
  <c r="X60" i="61"/>
  <c r="V60" i="61"/>
  <c r="T60" i="61"/>
  <c r="R60" i="61"/>
  <c r="P60" i="61"/>
  <c r="N60" i="61"/>
  <c r="K60" i="61"/>
  <c r="I60" i="61"/>
  <c r="G60" i="61"/>
  <c r="AF40" i="61"/>
  <c r="AD40" i="61"/>
  <c r="AB40" i="61"/>
  <c r="Z40" i="61"/>
  <c r="X40" i="61"/>
  <c r="V40" i="61"/>
  <c r="T40" i="61"/>
  <c r="R40" i="61"/>
  <c r="P40" i="61"/>
  <c r="N40" i="61"/>
  <c r="K40" i="61"/>
  <c r="I40" i="61"/>
  <c r="G40" i="61"/>
  <c r="AF36" i="61"/>
  <c r="AD36" i="61"/>
  <c r="AB36" i="61"/>
  <c r="Z36" i="61"/>
  <c r="X36" i="61"/>
  <c r="V36" i="61"/>
  <c r="T36" i="61"/>
  <c r="R36" i="61"/>
  <c r="P36" i="61"/>
  <c r="N36" i="61"/>
  <c r="K36" i="61"/>
  <c r="I36" i="61"/>
  <c r="G36" i="61"/>
  <c r="AF16" i="61"/>
  <c r="AD16" i="61"/>
  <c r="AB16" i="61"/>
  <c r="Z16" i="61"/>
  <c r="X16" i="61"/>
  <c r="V16" i="61"/>
  <c r="T16" i="61"/>
  <c r="R16" i="61"/>
  <c r="P16" i="61"/>
  <c r="N16" i="61"/>
  <c r="K16" i="61"/>
  <c r="I16" i="61"/>
  <c r="G16" i="61"/>
  <c r="AF8" i="61"/>
  <c r="AD8" i="61"/>
  <c r="AB8" i="61"/>
  <c r="Z8" i="61"/>
  <c r="X8" i="61"/>
  <c r="V8" i="61"/>
  <c r="T8" i="61"/>
  <c r="R8" i="61"/>
  <c r="P8" i="61"/>
  <c r="N8" i="61"/>
  <c r="K8" i="61"/>
  <c r="I8" i="61"/>
  <c r="G8" i="61"/>
  <c r="AF95" i="61"/>
  <c r="AD95" i="61"/>
  <c r="AB95" i="61"/>
  <c r="Z95" i="61"/>
  <c r="X95" i="61"/>
  <c r="V95" i="61"/>
  <c r="T95" i="61"/>
  <c r="R95" i="61"/>
  <c r="P95" i="61"/>
  <c r="N95" i="61"/>
  <c r="K95" i="61"/>
  <c r="I95" i="61"/>
  <c r="G95" i="61"/>
  <c r="AF41" i="61"/>
  <c r="AD41" i="61"/>
  <c r="AB41" i="61"/>
  <c r="Z41" i="61"/>
  <c r="X41" i="61"/>
  <c r="V41" i="61"/>
  <c r="T41" i="61"/>
  <c r="R41" i="61"/>
  <c r="P41" i="61"/>
  <c r="N41" i="61"/>
  <c r="K41" i="61"/>
  <c r="I41" i="61"/>
  <c r="G41" i="61"/>
  <c r="AF105" i="61"/>
  <c r="AD105" i="61"/>
  <c r="AB105" i="61"/>
  <c r="Z105" i="61"/>
  <c r="X105" i="61"/>
  <c r="V105" i="61"/>
  <c r="T105" i="61"/>
  <c r="R105" i="61"/>
  <c r="P105" i="61"/>
  <c r="N105" i="61"/>
  <c r="K105" i="61"/>
  <c r="I105" i="61"/>
  <c r="G105" i="61"/>
  <c r="AF109" i="61"/>
  <c r="AD109" i="61"/>
  <c r="AB109" i="61"/>
  <c r="Z109" i="61"/>
  <c r="X109" i="61"/>
  <c r="V109" i="61"/>
  <c r="T109" i="61"/>
  <c r="R109" i="61"/>
  <c r="P109" i="61"/>
  <c r="N109" i="61"/>
  <c r="K109" i="61"/>
  <c r="I109" i="61"/>
  <c r="G109" i="61"/>
  <c r="AF89" i="61"/>
  <c r="AD89" i="61"/>
  <c r="AB89" i="61"/>
  <c r="Z89" i="61"/>
  <c r="X89" i="61"/>
  <c r="V89" i="61"/>
  <c r="T89" i="61"/>
  <c r="R89" i="61"/>
  <c r="P89" i="61"/>
  <c r="N89" i="61"/>
  <c r="K89" i="61"/>
  <c r="I89" i="61"/>
  <c r="G89" i="61"/>
  <c r="AF90" i="61"/>
  <c r="AD90" i="61"/>
  <c r="AB90" i="61"/>
  <c r="Z90" i="61"/>
  <c r="X90" i="61"/>
  <c r="V90" i="61"/>
  <c r="T90" i="61"/>
  <c r="R90" i="61"/>
  <c r="P90" i="61"/>
  <c r="N90" i="61"/>
  <c r="K90" i="61"/>
  <c r="I90" i="61"/>
  <c r="G90" i="61"/>
  <c r="AF78" i="61"/>
  <c r="AD78" i="61"/>
  <c r="AB78" i="61"/>
  <c r="Z78" i="61"/>
  <c r="X78" i="61"/>
  <c r="V78" i="61"/>
  <c r="T78" i="61"/>
  <c r="R78" i="61"/>
  <c r="P78" i="61"/>
  <c r="N78" i="61"/>
  <c r="K78" i="61"/>
  <c r="I78" i="61"/>
  <c r="G78" i="61"/>
  <c r="AF70" i="61"/>
  <c r="AD70" i="61"/>
  <c r="AB70" i="61"/>
  <c r="Z70" i="61"/>
  <c r="X70" i="61"/>
  <c r="V70" i="61"/>
  <c r="T70" i="61"/>
  <c r="R70" i="61"/>
  <c r="P70" i="61"/>
  <c r="N70" i="61"/>
  <c r="K70" i="61"/>
  <c r="I70" i="61"/>
  <c r="AF49" i="61"/>
  <c r="AD49" i="61"/>
  <c r="AB49" i="61"/>
  <c r="Z49" i="61"/>
  <c r="X49" i="61"/>
  <c r="V49" i="61"/>
  <c r="T49" i="61"/>
  <c r="R49" i="61"/>
  <c r="P49" i="61"/>
  <c r="N49" i="61"/>
  <c r="K49" i="61"/>
  <c r="I49" i="61"/>
  <c r="G49" i="61"/>
  <c r="AF31" i="61"/>
  <c r="AD31" i="61"/>
  <c r="AB31" i="61"/>
  <c r="Z31" i="61"/>
  <c r="X31" i="61"/>
  <c r="V31" i="61"/>
  <c r="T31" i="61"/>
  <c r="R31" i="61"/>
  <c r="P31" i="61"/>
  <c r="N31" i="61"/>
  <c r="K31" i="61"/>
  <c r="I31" i="61"/>
  <c r="G31" i="61"/>
  <c r="AF21" i="61"/>
  <c r="AD21" i="61"/>
  <c r="AB21" i="61"/>
  <c r="Z21" i="61"/>
  <c r="X21" i="61"/>
  <c r="V21" i="61"/>
  <c r="T21" i="61"/>
  <c r="R21" i="61"/>
  <c r="P21" i="61"/>
  <c r="N21" i="61"/>
  <c r="K21" i="61"/>
  <c r="I21" i="61"/>
  <c r="G21" i="61"/>
  <c r="AF17" i="61"/>
  <c r="AD17" i="61"/>
  <c r="AB17" i="61"/>
  <c r="Z17" i="61"/>
  <c r="X17" i="61"/>
  <c r="V17" i="61"/>
  <c r="T17" i="61"/>
  <c r="R17" i="61"/>
  <c r="P17" i="61"/>
  <c r="N17" i="61"/>
  <c r="K17" i="61"/>
  <c r="I17" i="61"/>
  <c r="G17" i="61"/>
  <c r="AF68" i="61"/>
  <c r="AD68" i="61"/>
  <c r="AB68" i="61"/>
  <c r="Z68" i="61"/>
  <c r="X68" i="61"/>
  <c r="V68" i="61"/>
  <c r="T68" i="61"/>
  <c r="R68" i="61"/>
  <c r="P68" i="61"/>
  <c r="N68" i="61"/>
  <c r="K68" i="61"/>
  <c r="I68" i="61"/>
  <c r="G68" i="61"/>
  <c r="AF6" i="61"/>
  <c r="AD6" i="61"/>
  <c r="AB6" i="61"/>
  <c r="Z6" i="61"/>
  <c r="X6" i="61"/>
  <c r="V6" i="61"/>
  <c r="T6" i="61"/>
  <c r="R6" i="61"/>
  <c r="P6" i="61"/>
  <c r="N6" i="61"/>
  <c r="K6" i="61"/>
  <c r="I6" i="61"/>
  <c r="G6" i="61"/>
  <c r="AF65" i="61"/>
  <c r="AD65" i="61"/>
  <c r="AB65" i="61"/>
  <c r="Z65" i="61"/>
  <c r="X65" i="61"/>
  <c r="V65" i="61"/>
  <c r="T65" i="61"/>
  <c r="R65" i="61"/>
  <c r="P65" i="61"/>
  <c r="N65" i="61"/>
  <c r="K65" i="61"/>
  <c r="I65" i="61"/>
  <c r="G65" i="61"/>
  <c r="AF79" i="61"/>
  <c r="AD79" i="61"/>
  <c r="AB79" i="61"/>
  <c r="Z79" i="61"/>
  <c r="X79" i="61"/>
  <c r="V79" i="61"/>
  <c r="T79" i="61"/>
  <c r="R79" i="61"/>
  <c r="P79" i="61"/>
  <c r="N79" i="61"/>
  <c r="K79" i="61"/>
  <c r="I79" i="61"/>
  <c r="G79" i="61"/>
  <c r="AF91" i="61"/>
  <c r="AD91" i="61"/>
  <c r="AB91" i="61"/>
  <c r="Z91" i="61"/>
  <c r="X91" i="61"/>
  <c r="V91" i="61"/>
  <c r="T91" i="61"/>
  <c r="R91" i="61"/>
  <c r="P91" i="61"/>
  <c r="N91" i="61"/>
  <c r="K91" i="61"/>
  <c r="I91" i="61"/>
  <c r="G91" i="61"/>
  <c r="AF82" i="61"/>
  <c r="AD82" i="61"/>
  <c r="AB82" i="61"/>
  <c r="Z82" i="61"/>
  <c r="X82" i="61"/>
  <c r="V82" i="61"/>
  <c r="T82" i="61"/>
  <c r="R82" i="61"/>
  <c r="P82" i="61"/>
  <c r="N82" i="61"/>
  <c r="K82" i="61"/>
  <c r="I82" i="61"/>
  <c r="G82" i="61"/>
  <c r="AF51" i="61"/>
  <c r="AD51" i="61"/>
  <c r="AB51" i="61"/>
  <c r="Z51" i="61"/>
  <c r="X51" i="61"/>
  <c r="V51" i="61"/>
  <c r="T51" i="61"/>
  <c r="R51" i="61"/>
  <c r="P51" i="61"/>
  <c r="N51" i="61"/>
  <c r="K51" i="61"/>
  <c r="I51" i="61"/>
  <c r="G51" i="61"/>
  <c r="AF84" i="61"/>
  <c r="AD84" i="61"/>
  <c r="AB84" i="61"/>
  <c r="Z84" i="61"/>
  <c r="X84" i="61"/>
  <c r="V84" i="61"/>
  <c r="T84" i="61"/>
  <c r="R84" i="61"/>
  <c r="P84" i="61"/>
  <c r="N84" i="61"/>
  <c r="K84" i="61"/>
  <c r="I84" i="61"/>
  <c r="G84" i="61"/>
  <c r="AF11" i="61"/>
  <c r="AD11" i="61"/>
  <c r="AB11" i="61"/>
  <c r="Z11" i="61"/>
  <c r="X11" i="61"/>
  <c r="V11" i="61"/>
  <c r="T11" i="61"/>
  <c r="R11" i="61"/>
  <c r="P11" i="61"/>
  <c r="N11" i="61"/>
  <c r="K11" i="61"/>
  <c r="I11" i="61"/>
  <c r="G11" i="61"/>
  <c r="AF83" i="61"/>
  <c r="AD83" i="61"/>
  <c r="AB83" i="61"/>
  <c r="Z83" i="61"/>
  <c r="X83" i="61"/>
  <c r="V83" i="61"/>
  <c r="T83" i="61"/>
  <c r="R83" i="61"/>
  <c r="P83" i="61"/>
  <c r="N83" i="61"/>
  <c r="K83" i="61"/>
  <c r="I83" i="61"/>
  <c r="G83" i="61"/>
  <c r="AF55" i="61"/>
  <c r="AD55" i="61"/>
  <c r="AB55" i="61"/>
  <c r="Z55" i="61"/>
  <c r="X55" i="61"/>
  <c r="V55" i="61"/>
  <c r="T55" i="61"/>
  <c r="R55" i="61"/>
  <c r="P55" i="61"/>
  <c r="N55" i="61"/>
  <c r="K55" i="61"/>
  <c r="I55" i="61"/>
  <c r="G55" i="61"/>
  <c r="AF54" i="61"/>
  <c r="AD54" i="61"/>
  <c r="AB54" i="61"/>
  <c r="Z54" i="61"/>
  <c r="X54" i="61"/>
  <c r="V54" i="61"/>
  <c r="T54" i="61"/>
  <c r="R54" i="61"/>
  <c r="P54" i="61"/>
  <c r="N54" i="61"/>
  <c r="K54" i="61"/>
  <c r="I54" i="61"/>
  <c r="G54" i="61"/>
  <c r="AF20" i="61"/>
  <c r="AD20" i="61"/>
  <c r="AB20" i="61"/>
  <c r="Z20" i="61"/>
  <c r="X20" i="61"/>
  <c r="V20" i="61"/>
  <c r="T20" i="61"/>
  <c r="R20" i="61"/>
  <c r="P20" i="61"/>
  <c r="N20" i="61"/>
  <c r="K20" i="61"/>
  <c r="I20" i="61"/>
  <c r="G20" i="61"/>
  <c r="AF26" i="61"/>
  <c r="AD26" i="61"/>
  <c r="AB26" i="61"/>
  <c r="Z26" i="61"/>
  <c r="X26" i="61"/>
  <c r="V26" i="61"/>
  <c r="T26" i="61"/>
  <c r="R26" i="61"/>
  <c r="P26" i="61"/>
  <c r="N26" i="61"/>
  <c r="K26" i="61"/>
  <c r="I26" i="61"/>
  <c r="G26" i="61"/>
  <c r="AF25" i="61"/>
  <c r="AD25" i="61"/>
  <c r="AB25" i="61"/>
  <c r="Z25" i="61"/>
  <c r="X25" i="61"/>
  <c r="V25" i="61"/>
  <c r="T25" i="61"/>
  <c r="R25" i="61"/>
  <c r="P25" i="61"/>
  <c r="N25" i="61"/>
  <c r="K25" i="61"/>
  <c r="I25" i="61"/>
  <c r="G25" i="61"/>
  <c r="AF62" i="61"/>
  <c r="AD62" i="61"/>
  <c r="AB62" i="61"/>
  <c r="Z62" i="61"/>
  <c r="X62" i="61"/>
  <c r="V62" i="61"/>
  <c r="T62" i="61"/>
  <c r="R62" i="61"/>
  <c r="P62" i="61"/>
  <c r="N62" i="61"/>
  <c r="K62" i="61"/>
  <c r="I62" i="61"/>
  <c r="G62" i="61"/>
  <c r="AF19" i="61"/>
  <c r="AD19" i="61"/>
  <c r="AB19" i="61"/>
  <c r="Z19" i="61"/>
  <c r="X19" i="61"/>
  <c r="V19" i="61"/>
  <c r="T19" i="61"/>
  <c r="R19" i="61"/>
  <c r="P19" i="61"/>
  <c r="N19" i="61"/>
  <c r="K19" i="61"/>
  <c r="I19" i="61"/>
  <c r="G19" i="61"/>
  <c r="AF15" i="61"/>
  <c r="AD15" i="61"/>
  <c r="AB15" i="61"/>
  <c r="Z15" i="61"/>
  <c r="X15" i="61"/>
  <c r="V15" i="61"/>
  <c r="T15" i="61"/>
  <c r="R15" i="61"/>
  <c r="P15" i="61"/>
  <c r="N15" i="61"/>
  <c r="K15" i="61"/>
  <c r="I15" i="61"/>
  <c r="G15" i="61"/>
  <c r="AF5" i="61"/>
  <c r="AD5" i="61"/>
  <c r="AB5" i="61"/>
  <c r="Z5" i="61"/>
  <c r="X5" i="61"/>
  <c r="V5" i="61"/>
  <c r="T5" i="61"/>
  <c r="R5" i="61"/>
  <c r="P5" i="61"/>
  <c r="N5" i="61"/>
  <c r="K5" i="61"/>
  <c r="I5" i="61"/>
  <c r="G5" i="61"/>
  <c r="AF22" i="61"/>
  <c r="AD22" i="61"/>
  <c r="AB22" i="61"/>
  <c r="Z22" i="61"/>
  <c r="X22" i="61"/>
  <c r="V22" i="61"/>
  <c r="T22" i="61"/>
  <c r="R22" i="61"/>
  <c r="P22" i="61"/>
  <c r="N22" i="61"/>
  <c r="K22" i="61"/>
  <c r="I22" i="61"/>
  <c r="G22" i="61"/>
  <c r="AF86" i="61"/>
  <c r="AD86" i="61"/>
  <c r="AB86" i="61"/>
  <c r="Z86" i="61"/>
  <c r="X86" i="61"/>
  <c r="V86" i="61"/>
  <c r="T86" i="61"/>
  <c r="R86" i="61"/>
  <c r="P86" i="61"/>
  <c r="N86" i="61"/>
  <c r="K86" i="61"/>
  <c r="I86" i="61"/>
  <c r="G86" i="61"/>
  <c r="AF28" i="61"/>
  <c r="AD28" i="61"/>
  <c r="AB28" i="61"/>
  <c r="Z28" i="61"/>
  <c r="X28" i="61"/>
  <c r="V28" i="61"/>
  <c r="T28" i="61"/>
  <c r="R28" i="61"/>
  <c r="P28" i="61"/>
  <c r="N28" i="61"/>
  <c r="K28" i="61"/>
  <c r="I28" i="61"/>
  <c r="G28" i="61"/>
  <c r="AF27" i="61"/>
  <c r="AD27" i="61"/>
  <c r="AB27" i="61"/>
  <c r="Z27" i="61"/>
  <c r="X27" i="61"/>
  <c r="V27" i="61"/>
  <c r="T27" i="61"/>
  <c r="R27" i="61"/>
  <c r="P27" i="61"/>
  <c r="N27" i="61"/>
  <c r="K27" i="61"/>
  <c r="I27" i="61"/>
  <c r="G27" i="61"/>
  <c r="AF73" i="61"/>
  <c r="AD73" i="61"/>
  <c r="AB73" i="61"/>
  <c r="Z73" i="61"/>
  <c r="X73" i="61"/>
  <c r="V73" i="61"/>
  <c r="T73" i="61"/>
  <c r="R73" i="61"/>
  <c r="P73" i="61"/>
  <c r="N73" i="61"/>
  <c r="K73" i="61"/>
  <c r="I73" i="61"/>
  <c r="G73" i="61"/>
  <c r="AF34" i="61"/>
  <c r="AD34" i="61"/>
  <c r="AB34" i="61"/>
  <c r="Z34" i="61"/>
  <c r="X34" i="61"/>
  <c r="V34" i="61"/>
  <c r="T34" i="61"/>
  <c r="R34" i="61"/>
  <c r="P34" i="61"/>
  <c r="N34" i="61"/>
  <c r="K34" i="61"/>
  <c r="I34" i="61"/>
  <c r="G34" i="61"/>
  <c r="AF98" i="61"/>
  <c r="AD98" i="61"/>
  <c r="AB98" i="61"/>
  <c r="Z98" i="61"/>
  <c r="X98" i="61"/>
  <c r="V98" i="61"/>
  <c r="T98" i="61"/>
  <c r="R98" i="61"/>
  <c r="P98" i="61"/>
  <c r="N98" i="61"/>
  <c r="K98" i="61"/>
  <c r="I98" i="61"/>
  <c r="G98" i="61"/>
  <c r="AF24" i="61"/>
  <c r="AD24" i="61"/>
  <c r="AB24" i="61"/>
  <c r="Z24" i="61"/>
  <c r="X24" i="61"/>
  <c r="V24" i="61"/>
  <c r="T24" i="61"/>
  <c r="R24" i="61"/>
  <c r="P24" i="61"/>
  <c r="N24" i="61"/>
  <c r="K24" i="61"/>
  <c r="I24" i="61"/>
  <c r="G24" i="61"/>
  <c r="AF97" i="61"/>
  <c r="AD97" i="61"/>
  <c r="AB97" i="61"/>
  <c r="Z97" i="61"/>
  <c r="X97" i="61"/>
  <c r="V97" i="61"/>
  <c r="T97" i="61"/>
  <c r="R97" i="61"/>
  <c r="P97" i="61"/>
  <c r="N97" i="61"/>
  <c r="K97" i="61"/>
  <c r="I97" i="61"/>
  <c r="G97" i="61"/>
  <c r="AF52" i="61"/>
  <c r="AD52" i="61"/>
  <c r="AB52" i="61"/>
  <c r="Z52" i="61"/>
  <c r="X52" i="61"/>
  <c r="V52" i="61"/>
  <c r="T52" i="61"/>
  <c r="R52" i="61"/>
  <c r="P52" i="61"/>
  <c r="N52" i="61"/>
  <c r="K52" i="61"/>
  <c r="I52" i="61"/>
  <c r="G52" i="61"/>
  <c r="AF64" i="61"/>
  <c r="AD64" i="61"/>
  <c r="AB64" i="61"/>
  <c r="Z64" i="61"/>
  <c r="X64" i="61"/>
  <c r="V64" i="61"/>
  <c r="T64" i="61"/>
  <c r="R64" i="61"/>
  <c r="P64" i="61"/>
  <c r="N64" i="61"/>
  <c r="K64" i="61"/>
  <c r="I64" i="61"/>
  <c r="G64" i="61"/>
  <c r="AF50" i="61"/>
  <c r="AD50" i="61"/>
  <c r="AB50" i="61"/>
  <c r="Z50" i="61"/>
  <c r="X50" i="61"/>
  <c r="V50" i="61"/>
  <c r="T50" i="61"/>
  <c r="R50" i="61"/>
  <c r="P50" i="61"/>
  <c r="N50" i="61"/>
  <c r="K50" i="61"/>
  <c r="I50" i="61"/>
  <c r="G50" i="61"/>
  <c r="AF42" i="61"/>
  <c r="AD42" i="61"/>
  <c r="AB42" i="61"/>
  <c r="Z42" i="61"/>
  <c r="X42" i="61"/>
  <c r="V42" i="61"/>
  <c r="T42" i="61"/>
  <c r="R42" i="61"/>
  <c r="P42" i="61"/>
  <c r="N42" i="61"/>
  <c r="K42" i="61"/>
  <c r="I42" i="61"/>
  <c r="G42" i="61"/>
  <c r="AF32" i="61"/>
  <c r="AD32" i="61"/>
  <c r="AB32" i="61"/>
  <c r="Z32" i="61"/>
  <c r="X32" i="61"/>
  <c r="V32" i="61"/>
  <c r="T32" i="61"/>
  <c r="R32" i="61"/>
  <c r="P32" i="61"/>
  <c r="N32" i="61"/>
  <c r="K32" i="61"/>
  <c r="I32" i="61"/>
  <c r="G32" i="61"/>
  <c r="AF23" i="61"/>
  <c r="AD23" i="61"/>
  <c r="AB23" i="61"/>
  <c r="Z23" i="61"/>
  <c r="X23" i="61"/>
  <c r="V23" i="61"/>
  <c r="T23" i="61"/>
  <c r="R23" i="61"/>
  <c r="P23" i="61"/>
  <c r="N23" i="61"/>
  <c r="K23" i="61"/>
  <c r="I23" i="61"/>
  <c r="G23" i="61"/>
  <c r="AF18" i="61"/>
  <c r="AD18" i="61"/>
  <c r="AB18" i="61"/>
  <c r="Z18" i="61"/>
  <c r="X18" i="61"/>
  <c r="V18" i="61"/>
  <c r="T18" i="61"/>
  <c r="R18" i="61"/>
  <c r="P18" i="61"/>
  <c r="N18" i="61"/>
  <c r="K18" i="61"/>
  <c r="I18" i="61"/>
  <c r="G18" i="61"/>
  <c r="AF13" i="61"/>
  <c r="AD13" i="61"/>
  <c r="AB13" i="61"/>
  <c r="Z13" i="61"/>
  <c r="X13" i="61"/>
  <c r="V13" i="61"/>
  <c r="T13" i="61"/>
  <c r="R13" i="61"/>
  <c r="P13" i="61"/>
  <c r="N13" i="61"/>
  <c r="K13" i="61"/>
  <c r="I13" i="61"/>
  <c r="G13" i="61"/>
  <c r="AF10" i="61"/>
  <c r="AD10" i="61"/>
  <c r="AB10" i="61"/>
  <c r="Z10" i="61"/>
  <c r="X10" i="61"/>
  <c r="V10" i="61"/>
  <c r="T10" i="61"/>
  <c r="R10" i="61"/>
  <c r="P10" i="61"/>
  <c r="N10" i="61"/>
  <c r="K10" i="61"/>
  <c r="I10" i="61"/>
  <c r="G10" i="61"/>
  <c r="AF67" i="61"/>
  <c r="AD67" i="61"/>
  <c r="AB67" i="61"/>
  <c r="Z67" i="61"/>
  <c r="X67" i="61"/>
  <c r="V67" i="61"/>
  <c r="T67" i="61"/>
  <c r="R67" i="61"/>
  <c r="P67" i="61"/>
  <c r="N67" i="61"/>
  <c r="K67" i="61"/>
  <c r="I67" i="61"/>
  <c r="G67" i="61"/>
  <c r="AF14" i="61"/>
  <c r="AD14" i="61"/>
  <c r="AB14" i="61"/>
  <c r="Z14" i="61"/>
  <c r="X14" i="61"/>
  <c r="V14" i="61"/>
  <c r="T14" i="61"/>
  <c r="R14" i="61"/>
  <c r="P14" i="61"/>
  <c r="N14" i="61"/>
  <c r="K14" i="61"/>
  <c r="I14" i="61"/>
  <c r="G14" i="61"/>
  <c r="AF76" i="61"/>
  <c r="AD76" i="61"/>
  <c r="AB76" i="61"/>
  <c r="Z76" i="61"/>
  <c r="X76" i="61"/>
  <c r="V76" i="61"/>
  <c r="T76" i="61"/>
  <c r="R76" i="61"/>
  <c r="P76" i="61"/>
  <c r="N76" i="61"/>
  <c r="K76" i="61"/>
  <c r="I76" i="61"/>
  <c r="G76" i="61"/>
  <c r="AF44" i="61"/>
  <c r="AD44" i="61"/>
  <c r="AB44" i="61"/>
  <c r="Z44" i="61"/>
  <c r="X44" i="61"/>
  <c r="V44" i="61"/>
  <c r="T44" i="61"/>
  <c r="R44" i="61"/>
  <c r="P44" i="61"/>
  <c r="N44" i="61"/>
  <c r="K44" i="61"/>
  <c r="I44" i="61"/>
  <c r="G44" i="61"/>
  <c r="AF38" i="61"/>
  <c r="AD38" i="61"/>
  <c r="AB38" i="61"/>
  <c r="Z38" i="61"/>
  <c r="X38" i="61"/>
  <c r="V38" i="61"/>
  <c r="T38" i="61"/>
  <c r="R38" i="61"/>
  <c r="P38" i="61"/>
  <c r="N38" i="61"/>
  <c r="K38" i="61"/>
  <c r="I38" i="61"/>
  <c r="G38" i="61"/>
  <c r="AF33" i="61"/>
  <c r="AD33" i="61"/>
  <c r="AB33" i="61"/>
  <c r="Z33" i="61"/>
  <c r="X33" i="61"/>
  <c r="V33" i="61"/>
  <c r="T33" i="61"/>
  <c r="R33" i="61"/>
  <c r="P33" i="61"/>
  <c r="N33" i="61"/>
  <c r="K33" i="61"/>
  <c r="I33" i="61"/>
  <c r="G33" i="61"/>
  <c r="AF12" i="61"/>
  <c r="AD12" i="61"/>
  <c r="AB12" i="61"/>
  <c r="Z12" i="61"/>
  <c r="X12" i="61"/>
  <c r="V12" i="61"/>
  <c r="T12" i="61"/>
  <c r="R12" i="61"/>
  <c r="P12" i="61"/>
  <c r="N12" i="61"/>
  <c r="K12" i="61"/>
  <c r="I12" i="61"/>
  <c r="G12" i="61"/>
  <c r="AF7" i="61"/>
  <c r="AD7" i="61"/>
  <c r="AB7" i="61"/>
  <c r="Z7" i="61"/>
  <c r="X7" i="61"/>
  <c r="V7" i="61"/>
  <c r="T7" i="61"/>
  <c r="R7" i="61"/>
  <c r="P7" i="61"/>
  <c r="N7" i="61"/>
  <c r="K7" i="61"/>
  <c r="I7" i="61"/>
  <c r="G7" i="61"/>
  <c r="AI24" i="61" l="1"/>
  <c r="AI50" i="61"/>
  <c r="AI18" i="61"/>
  <c r="AI14" i="61"/>
  <c r="AI33" i="61"/>
  <c r="AI38" i="61"/>
  <c r="AI23" i="61"/>
  <c r="AI64" i="61"/>
  <c r="AI98" i="61"/>
  <c r="AI28" i="61"/>
  <c r="AI89" i="61"/>
  <c r="AI27" i="61"/>
  <c r="AI5" i="61"/>
  <c r="AI95" i="61"/>
  <c r="AI40" i="61"/>
  <c r="AI67" i="61"/>
  <c r="AI30" i="61"/>
  <c r="AI15" i="61"/>
  <c r="AI74" i="61"/>
  <c r="AI58" i="61"/>
  <c r="AI77" i="61"/>
  <c r="AI88" i="61"/>
  <c r="AI53" i="61"/>
  <c r="AI29" i="61"/>
  <c r="AI113" i="61"/>
  <c r="AI25" i="61"/>
  <c r="AI105" i="61"/>
  <c r="AI16" i="61"/>
  <c r="AI9" i="61"/>
  <c r="AI61" i="61"/>
  <c r="AI43" i="61"/>
  <c r="AI35" i="61"/>
  <c r="AI26" i="61"/>
  <c r="AI55" i="61"/>
  <c r="AI83" i="61"/>
  <c r="AI51" i="61"/>
  <c r="AI82" i="61"/>
  <c r="AI65" i="61"/>
  <c r="AI6" i="61"/>
  <c r="AI21" i="61"/>
  <c r="AI31" i="61"/>
  <c r="AI78" i="61"/>
  <c r="AI90" i="61"/>
  <c r="AI41" i="61"/>
  <c r="AI36" i="61"/>
  <c r="AI47" i="61"/>
  <c r="AI63" i="61"/>
  <c r="AI7" i="61"/>
  <c r="AI12" i="61"/>
  <c r="AI44" i="61"/>
  <c r="AI76" i="61"/>
  <c r="AI10" i="61"/>
  <c r="AI13" i="61"/>
  <c r="AI32" i="61"/>
  <c r="AI42" i="61"/>
  <c r="AI52" i="61"/>
  <c r="AI97" i="61"/>
  <c r="AI34" i="61"/>
  <c r="AI73" i="61"/>
  <c r="AI86" i="61"/>
  <c r="AI22" i="61"/>
  <c r="AI19" i="61"/>
  <c r="AI62" i="61"/>
  <c r="AI20" i="61"/>
  <c r="AI54" i="61"/>
  <c r="AI11" i="61"/>
  <c r="AI84" i="61"/>
  <c r="AI91" i="61"/>
  <c r="AI79" i="61"/>
  <c r="AI68" i="61"/>
  <c r="AI17" i="61"/>
  <c r="AI49" i="61"/>
  <c r="AI70" i="61"/>
  <c r="AI109" i="61"/>
  <c r="AI8" i="61"/>
  <c r="AI60" i="61"/>
  <c r="AI59" i="61"/>
  <c r="AI80" i="61"/>
  <c r="AI37" i="61"/>
  <c r="AI66" i="61"/>
</calcChain>
</file>

<file path=xl/comments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0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3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4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5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6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7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8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19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20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2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2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3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4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5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6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7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8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comments9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P - Primitivní 
T - Tradiční
D - Dřevostřílející
L - Lovecký</t>
        </r>
      </text>
    </comment>
  </commentList>
</comments>
</file>

<file path=xl/sharedStrings.xml><?xml version="1.0" encoding="utf-8"?>
<sst xmlns="http://schemas.openxmlformats.org/spreadsheetml/2006/main" count="6155" uniqueCount="160">
  <si>
    <t>Pořadí</t>
  </si>
  <si>
    <t xml:space="preserve">Jméno a příjmení </t>
  </si>
  <si>
    <t>Rychlostřelba</t>
  </si>
  <si>
    <t>Body</t>
  </si>
  <si>
    <t>Lovecká stezka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</si>
  <si>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</si>
  <si>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</si>
  <si>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</si>
  <si>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</si>
  <si>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</si>
  <si>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</si>
  <si>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</si>
  <si>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</si>
  <si>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</si>
  <si>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Královská ústupovka</t>
  </si>
  <si>
    <t>11.</t>
  </si>
  <si>
    <t>12.</t>
  </si>
  <si>
    <t>Hradba</t>
  </si>
  <si>
    <t>Celkem</t>
  </si>
  <si>
    <t xml:space="preserve">2. </t>
  </si>
  <si>
    <t>Ká</t>
  </si>
  <si>
    <t>Střelba z kánoe</t>
  </si>
  <si>
    <t>Celkem Ká</t>
  </si>
  <si>
    <t>Ž</t>
  </si>
  <si>
    <t>M</t>
  </si>
  <si>
    <t>T</t>
  </si>
  <si>
    <t>P</t>
  </si>
  <si>
    <t>Smíšené terče</t>
  </si>
  <si>
    <t>Rychlá ústupovka</t>
  </si>
  <si>
    <t>Soustřel</t>
  </si>
  <si>
    <t>13.</t>
  </si>
  <si>
    <t>Zbylý čas</t>
  </si>
  <si>
    <t>Zbylé cm</t>
  </si>
  <si>
    <t>L</t>
  </si>
  <si>
    <t>Ruda Zdeněk (Mlčoch)</t>
  </si>
  <si>
    <t>Kejval Jaroslav</t>
  </si>
  <si>
    <t>Mrázek Jan</t>
  </si>
  <si>
    <t>Holub Marek (Kabuch)</t>
  </si>
  <si>
    <t>Sobotka Jiří</t>
  </si>
  <si>
    <t>Vejvoda Petr</t>
  </si>
  <si>
    <t>Štekl Martin</t>
  </si>
  <si>
    <t>Křišťan Zbyněk</t>
  </si>
  <si>
    <t>Šedl Jan</t>
  </si>
  <si>
    <t>D</t>
  </si>
  <si>
    <t>Uhlík Tomáš</t>
  </si>
  <si>
    <t>Kubelka Aleš</t>
  </si>
  <si>
    <t>Holub Honza (Holík)</t>
  </si>
  <si>
    <t>Holub Honza (Sam)</t>
  </si>
  <si>
    <t>Jánský Luděk</t>
  </si>
  <si>
    <t>Zelenka Jaroslav (Zelí)</t>
  </si>
  <si>
    <t>Vondrášková Alena</t>
  </si>
  <si>
    <t>Pěstová Anežka</t>
  </si>
  <si>
    <t>Kosař Matěj</t>
  </si>
  <si>
    <t>Záhorková Kateřina</t>
  </si>
  <si>
    <t>Sobotková Alena</t>
  </si>
  <si>
    <t>14.</t>
  </si>
  <si>
    <t>Terčová lukostřelba na 50 m (Děti 30 m)</t>
  </si>
  <si>
    <t>Terčová lukostřelba na 20 m (Děti 15 m)</t>
  </si>
  <si>
    <t>Kosařová Lucie</t>
  </si>
  <si>
    <t>Křišťanová Eva</t>
  </si>
  <si>
    <t>Sekyra Šimon</t>
  </si>
  <si>
    <t>Pěstová Karolína</t>
  </si>
  <si>
    <t>Beruška</t>
  </si>
  <si>
    <r>
      <t>P</t>
    </r>
    <r>
      <rPr>
        <sz val="12"/>
        <color theme="1"/>
        <rFont val="Calibri"/>
        <family val="2"/>
        <charset val="238"/>
        <scheme val="minor"/>
      </rPr>
      <t xml:space="preserve"> - Primitivní, </t>
    </r>
    <r>
      <rPr>
        <b/>
        <sz val="12"/>
        <color theme="1"/>
        <rFont val="Calibri"/>
        <family val="2"/>
        <charset val="238"/>
        <scheme val="minor"/>
      </rPr>
      <t xml:space="preserve">T </t>
    </r>
    <r>
      <rPr>
        <sz val="12"/>
        <color theme="1"/>
        <rFont val="Calibri"/>
        <family val="2"/>
        <charset val="238"/>
        <scheme val="minor"/>
      </rPr>
      <t>- Tradiční,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D</t>
    </r>
    <r>
      <rPr>
        <sz val="12"/>
        <color theme="1"/>
        <rFont val="Calibri"/>
        <family val="2"/>
        <charset val="238"/>
        <scheme val="minor"/>
      </rPr>
      <t xml:space="preserve"> - Dřevostřílející,                               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 - Lovecký</t>
    </r>
  </si>
  <si>
    <t>Tesař Tomáš</t>
  </si>
  <si>
    <t>Hanousek Jan</t>
  </si>
  <si>
    <t>Dvořák Bohumil</t>
  </si>
  <si>
    <t>Harigel Petr</t>
  </si>
  <si>
    <t>Harigel Tomáš</t>
  </si>
  <si>
    <t>Janda Martin</t>
  </si>
  <si>
    <t>Vořech</t>
  </si>
  <si>
    <t>Štěpán Honza</t>
  </si>
  <si>
    <t>Šamal Standa</t>
  </si>
  <si>
    <t>Kopečný Pavel</t>
  </si>
  <si>
    <t>Záhorka Petr (Hermann)</t>
  </si>
  <si>
    <t>Zbyněk</t>
  </si>
  <si>
    <t>Čížek Petr</t>
  </si>
  <si>
    <t>Halamíček Pavel</t>
  </si>
  <si>
    <t>Mařan Jiří</t>
  </si>
  <si>
    <t>Pavel Bumba (Mesermann)</t>
  </si>
  <si>
    <t>Šedý Vlk</t>
  </si>
  <si>
    <t>Fencl Jan</t>
  </si>
  <si>
    <t>Vágner Luboš</t>
  </si>
  <si>
    <t>Krhánek Jiří</t>
  </si>
  <si>
    <t>Čaloun Václav</t>
  </si>
  <si>
    <t>Valerián Vojtěch Samuel</t>
  </si>
  <si>
    <t>Jeřábek František</t>
  </si>
  <si>
    <t>Klečka Jakub</t>
  </si>
  <si>
    <t>Hervíř Lukáš</t>
  </si>
  <si>
    <t>Marek Bastl (Brita)</t>
  </si>
  <si>
    <t>Vacík Martin</t>
  </si>
  <si>
    <t>Pužej Štěpán (Kulturák)</t>
  </si>
  <si>
    <t>Patrik Král (Ajuta)</t>
  </si>
  <si>
    <t>Horst Habart (Běžkař)</t>
  </si>
  <si>
    <t>Jirků Vašek</t>
  </si>
  <si>
    <t>Vochozka Jakub (Kokosák)</t>
  </si>
  <si>
    <t>Pavouček Milan</t>
  </si>
  <si>
    <t>Baráth Tomáš (Mosó Maci)</t>
  </si>
  <si>
    <t>Sobotka Aleš</t>
  </si>
  <si>
    <t>Procházka Michal</t>
  </si>
  <si>
    <t>Kocum Aleš (Lišák)</t>
  </si>
  <si>
    <t>Diepold Jakub</t>
  </si>
  <si>
    <t>Zelenková Anežka</t>
  </si>
  <si>
    <t>Babuková Leontýna</t>
  </si>
  <si>
    <t>Vachtová Alice</t>
  </si>
  <si>
    <t>Zelenková Marie (Jařenka)</t>
  </si>
  <si>
    <t>Kraftová Terka</t>
  </si>
  <si>
    <t>Dortová Jana</t>
  </si>
  <si>
    <t>Harigelová Jana</t>
  </si>
  <si>
    <t>Harigelová Saša</t>
  </si>
  <si>
    <t>Kamenická Petra</t>
  </si>
  <si>
    <t>Kužílková Ivana</t>
  </si>
  <si>
    <t>Pávková Markéta</t>
  </si>
  <si>
    <t>Kopečná Lída</t>
  </si>
  <si>
    <t>Jeřábková Marie</t>
  </si>
  <si>
    <t>Michalová Eva</t>
  </si>
  <si>
    <t>Michalová Eliška</t>
  </si>
  <si>
    <t>Krása Ondřej</t>
  </si>
  <si>
    <t>Mařan Ondřej</t>
  </si>
  <si>
    <t>Čížková Tereza</t>
  </si>
  <si>
    <t>Harigelová Anna</t>
  </si>
  <si>
    <t>DoH</t>
  </si>
  <si>
    <t>DoD</t>
  </si>
  <si>
    <t>Zelenková Alžběta</t>
  </si>
  <si>
    <t>Kutá Dája</t>
  </si>
  <si>
    <t>Jurčová Dominika</t>
  </si>
  <si>
    <t>Nováková Vendy</t>
  </si>
  <si>
    <t>Kutá Míša</t>
  </si>
  <si>
    <t>Zavadilová Pavlína</t>
  </si>
  <si>
    <t>Turková Lída (Xilung)</t>
  </si>
  <si>
    <t>Grabic Tadeáš</t>
  </si>
  <si>
    <t>Poskočil Tomáš</t>
  </si>
  <si>
    <t>Benda Daniel</t>
  </si>
  <si>
    <t>Harigel Jiří</t>
  </si>
  <si>
    <t>Dě9</t>
  </si>
  <si>
    <t>Kategorie  (M-Muži, Ž-ženy, Dě9-Děti do      9 let, Dě13-Děti do 13 let, DoH -Dorost Hoši, DoD - Dorost Dívky)</t>
  </si>
  <si>
    <t>Rataj Dominik</t>
  </si>
  <si>
    <t>Bojová stezka              (Děti "Pytel")</t>
  </si>
  <si>
    <t>Hlídka    (Děti "Smíšené Terče")</t>
  </si>
  <si>
    <t>Kyvadlo               (Děti "Králíci")</t>
  </si>
  <si>
    <t>Fenclová Anna</t>
  </si>
  <si>
    <t>Šmíd Matěj</t>
  </si>
  <si>
    <t>Dě13</t>
  </si>
  <si>
    <t>Hála Jonáš</t>
  </si>
  <si>
    <t>Červíková Veronika</t>
  </si>
  <si>
    <t>Polák Jakub</t>
  </si>
  <si>
    <t>Pěstová Eliška</t>
  </si>
  <si>
    <t>Bastl Albert (klaine Brita)</t>
  </si>
  <si>
    <t>Valentová Simona</t>
  </si>
  <si>
    <t>Záhorka Fanda</t>
  </si>
  <si>
    <t>Součková Viktorie</t>
  </si>
  <si>
    <t>Štrunc Jiří</t>
  </si>
  <si>
    <t>Ratajová Jolana</t>
  </si>
  <si>
    <t>Vaníčková Alexandra</t>
  </si>
  <si>
    <t>Vavruška Ríša</t>
  </si>
  <si>
    <t>Troblová Vendula</t>
  </si>
  <si>
    <t>Rataj Sebastian</t>
  </si>
  <si>
    <t>P = 1,2      T=1,15     D=1,1          L=1</t>
  </si>
  <si>
    <r>
      <t>P</t>
    </r>
    <r>
      <rPr>
        <sz val="12"/>
        <color theme="1"/>
        <rFont val="Calibri"/>
        <family val="2"/>
        <charset val="238"/>
        <scheme val="minor"/>
      </rPr>
      <t xml:space="preserve"> - Primitivní, </t>
    </r>
    <r>
      <rPr>
        <b/>
        <sz val="12"/>
        <color theme="1"/>
        <rFont val="Calibri"/>
        <family val="2"/>
        <charset val="238"/>
        <scheme val="minor"/>
      </rPr>
      <t xml:space="preserve">T </t>
    </r>
    <r>
      <rPr>
        <sz val="12"/>
        <color theme="1"/>
        <rFont val="Calibri"/>
        <family val="2"/>
        <charset val="238"/>
        <scheme val="minor"/>
      </rPr>
      <t>- Tradiční,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              </t>
    </r>
    <r>
      <rPr>
        <b/>
        <sz val="12"/>
        <color theme="1"/>
        <rFont val="Calibri"/>
        <family val="2"/>
        <charset val="238"/>
        <scheme val="minor"/>
      </rPr>
      <t>D</t>
    </r>
    <r>
      <rPr>
        <sz val="12"/>
        <color theme="1"/>
        <rFont val="Calibri"/>
        <family val="2"/>
        <charset val="238"/>
        <scheme val="minor"/>
      </rPr>
      <t xml:space="preserve"> - Dřevostřílející,                               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 - Lovecký</t>
    </r>
  </si>
  <si>
    <t>Celkem přepočteno s koeficientem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</si>
</sst>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left" vertical="center" indent="1"/>
    </xf>
    <xf numFmtId="0" fontId="0" fillId="0" borderId="44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30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inden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41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164" fontId="0" fillId="2" borderId="47" xfId="0" applyNumberForma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left" vertical="center" indent="1"/>
    </xf>
    <xf numFmtId="0" fontId="0" fillId="3" borderId="51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164" fontId="0" fillId="3" borderId="51" xfId="0" applyNumberFormat="1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2" borderId="37" xfId="0" applyNumberFormat="1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0" fillId="0" borderId="1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1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 wrapText="1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textRotation="90" wrapText="1"/>
    </xf>
    <xf numFmtId="0" fontId="1" fillId="0" borderId="57" xfId="0" applyFont="1" applyFill="1" applyBorder="1" applyAlignment="1">
      <alignment horizontal="center" vertical="center" textRotation="90" wrapText="1"/>
    </xf>
    <xf numFmtId="0" fontId="1" fillId="0" borderId="58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0" fillId="2" borderId="16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9" xfId="0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AI9" sqref="AI9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35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64</v>
      </c>
      <c r="I5" s="85">
        <f t="shared" ref="I5:I36" si="1">H5*2</f>
        <v>128</v>
      </c>
      <c r="J5" s="74">
        <v>6</v>
      </c>
      <c r="K5" s="33">
        <f t="shared" ref="K5:K36" si="2">J5*10</f>
        <v>60</v>
      </c>
      <c r="L5" s="57">
        <v>74</v>
      </c>
      <c r="M5" s="75">
        <v>3</v>
      </c>
      <c r="N5" s="85">
        <f t="shared" ref="N5:N36" si="3">(L5+M5)*2</f>
        <v>154</v>
      </c>
      <c r="O5" s="74">
        <v>24</v>
      </c>
      <c r="P5" s="33">
        <f t="shared" ref="P5:P36" si="4">O5*10</f>
        <v>240</v>
      </c>
      <c r="Q5" s="57">
        <v>6</v>
      </c>
      <c r="R5" s="85">
        <f t="shared" ref="R5:R36" si="5">Q5*15</f>
        <v>90</v>
      </c>
      <c r="S5" s="74">
        <v>82</v>
      </c>
      <c r="T5" s="33">
        <f t="shared" ref="T5:T36" si="6">S5*2</f>
        <v>164</v>
      </c>
      <c r="U5" s="57">
        <v>100</v>
      </c>
      <c r="V5" s="85">
        <f t="shared" ref="V5:V36" si="7">U5*2</f>
        <v>200</v>
      </c>
      <c r="W5" s="74">
        <v>13</v>
      </c>
      <c r="X5" s="33">
        <f t="shared" ref="X5:X36" si="8">W5*13</f>
        <v>169</v>
      </c>
      <c r="Y5" s="57">
        <v>81</v>
      </c>
      <c r="Z5" s="76">
        <f t="shared" ref="Z5:Z36" si="9">Y5*1.5</f>
        <v>121.5</v>
      </c>
      <c r="AA5" s="74">
        <v>176</v>
      </c>
      <c r="AB5" s="33">
        <f t="shared" ref="AB5:AB36" si="10">AA5</f>
        <v>176</v>
      </c>
      <c r="AC5" s="57">
        <v>55</v>
      </c>
      <c r="AD5" s="85">
        <f t="shared" ref="AD5:AD36" si="11">AC5*2</f>
        <v>110</v>
      </c>
      <c r="AE5" s="74">
        <v>74</v>
      </c>
      <c r="AF5" s="33">
        <f t="shared" ref="AF5:AF36" si="12">AE5*2</f>
        <v>148</v>
      </c>
      <c r="AG5" s="34">
        <v>22</v>
      </c>
      <c r="AH5" s="33">
        <f t="shared" ref="AH5:AH36" si="13">AG5*5</f>
        <v>110</v>
      </c>
      <c r="AI5" s="47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91</v>
      </c>
      <c r="D6" s="18" t="s">
        <v>25</v>
      </c>
      <c r="E6" s="56" t="s">
        <v>24</v>
      </c>
      <c r="F6" s="51">
        <v>0</v>
      </c>
      <c r="G6" s="54">
        <f t="shared" si="0"/>
        <v>0</v>
      </c>
      <c r="H6" s="22">
        <v>45</v>
      </c>
      <c r="I6" s="18">
        <f t="shared" si="1"/>
        <v>90</v>
      </c>
      <c r="J6" s="17">
        <v>9</v>
      </c>
      <c r="K6" s="21">
        <f t="shared" si="2"/>
        <v>90</v>
      </c>
      <c r="L6" s="22">
        <v>74</v>
      </c>
      <c r="M6" s="20">
        <v>16</v>
      </c>
      <c r="N6" s="18">
        <f t="shared" si="3"/>
        <v>180</v>
      </c>
      <c r="O6" s="17">
        <v>16</v>
      </c>
      <c r="P6" s="21">
        <f t="shared" si="4"/>
        <v>160</v>
      </c>
      <c r="Q6" s="22">
        <v>5</v>
      </c>
      <c r="R6" s="18">
        <f t="shared" si="5"/>
        <v>75</v>
      </c>
      <c r="S6" s="17">
        <v>75</v>
      </c>
      <c r="T6" s="21">
        <f t="shared" si="6"/>
        <v>150</v>
      </c>
      <c r="U6" s="22">
        <v>60</v>
      </c>
      <c r="V6" s="18">
        <f t="shared" si="7"/>
        <v>120</v>
      </c>
      <c r="W6" s="17">
        <v>13</v>
      </c>
      <c r="X6" s="21">
        <f t="shared" si="8"/>
        <v>169</v>
      </c>
      <c r="Y6" s="22">
        <v>90</v>
      </c>
      <c r="Z6" s="77">
        <f t="shared" si="9"/>
        <v>135</v>
      </c>
      <c r="AA6" s="17">
        <v>146</v>
      </c>
      <c r="AB6" s="21">
        <f t="shared" si="10"/>
        <v>146</v>
      </c>
      <c r="AC6" s="22">
        <v>47</v>
      </c>
      <c r="AD6" s="18">
        <f t="shared" si="11"/>
        <v>94</v>
      </c>
      <c r="AE6" s="17">
        <v>61</v>
      </c>
      <c r="AF6" s="21">
        <f t="shared" si="12"/>
        <v>122</v>
      </c>
      <c r="AG6" s="19">
        <v>11</v>
      </c>
      <c r="AH6" s="21">
        <f t="shared" si="13"/>
        <v>55</v>
      </c>
      <c r="AI6" s="46">
        <f t="shared" si="14"/>
        <v>1586</v>
      </c>
    </row>
    <row r="7" spans="2:38" s="2" customFormat="1" ht="24" customHeight="1" x14ac:dyDescent="0.25">
      <c r="B7" s="4">
        <v>3</v>
      </c>
      <c r="C7" s="26" t="s">
        <v>45</v>
      </c>
      <c r="D7" s="18" t="s">
        <v>43</v>
      </c>
      <c r="E7" s="56" t="s">
        <v>24</v>
      </c>
      <c r="F7" s="51">
        <v>0</v>
      </c>
      <c r="G7" s="54">
        <f t="shared" si="0"/>
        <v>0</v>
      </c>
      <c r="H7" s="22">
        <v>56</v>
      </c>
      <c r="I7" s="18">
        <f t="shared" si="1"/>
        <v>112</v>
      </c>
      <c r="J7" s="17">
        <v>9</v>
      </c>
      <c r="K7" s="21">
        <f t="shared" si="2"/>
        <v>90</v>
      </c>
      <c r="L7" s="22">
        <v>61</v>
      </c>
      <c r="M7" s="20">
        <v>0</v>
      </c>
      <c r="N7" s="18">
        <f t="shared" si="3"/>
        <v>122</v>
      </c>
      <c r="O7" s="17">
        <v>18</v>
      </c>
      <c r="P7" s="21">
        <f t="shared" si="4"/>
        <v>180</v>
      </c>
      <c r="Q7" s="22">
        <v>6</v>
      </c>
      <c r="R7" s="18">
        <f t="shared" si="5"/>
        <v>90</v>
      </c>
      <c r="S7" s="17">
        <v>61</v>
      </c>
      <c r="T7" s="21">
        <f t="shared" si="6"/>
        <v>122</v>
      </c>
      <c r="U7" s="22">
        <v>71</v>
      </c>
      <c r="V7" s="18">
        <f t="shared" si="7"/>
        <v>142</v>
      </c>
      <c r="W7" s="17">
        <v>6</v>
      </c>
      <c r="X7" s="21">
        <f t="shared" si="8"/>
        <v>78</v>
      </c>
      <c r="Y7" s="22">
        <v>84</v>
      </c>
      <c r="Z7" s="77">
        <f t="shared" si="9"/>
        <v>126</v>
      </c>
      <c r="AA7" s="17">
        <v>172</v>
      </c>
      <c r="AB7" s="21">
        <f t="shared" si="10"/>
        <v>172</v>
      </c>
      <c r="AC7" s="22">
        <v>60</v>
      </c>
      <c r="AD7" s="18">
        <f t="shared" si="11"/>
        <v>120</v>
      </c>
      <c r="AE7" s="17">
        <v>80</v>
      </c>
      <c r="AF7" s="21">
        <f t="shared" si="12"/>
        <v>160</v>
      </c>
      <c r="AG7" s="19">
        <v>11</v>
      </c>
      <c r="AH7" s="21">
        <f t="shared" si="13"/>
        <v>55</v>
      </c>
      <c r="AI7" s="46">
        <f t="shared" si="14"/>
        <v>1569</v>
      </c>
    </row>
    <row r="8" spans="2:38" s="23" customFormat="1" ht="24" customHeight="1" x14ac:dyDescent="0.25">
      <c r="B8" s="17">
        <v>4</v>
      </c>
      <c r="C8" s="26" t="s">
        <v>44</v>
      </c>
      <c r="D8" s="18" t="s">
        <v>33</v>
      </c>
      <c r="E8" s="56" t="s">
        <v>24</v>
      </c>
      <c r="F8" s="51">
        <v>0</v>
      </c>
      <c r="G8" s="54">
        <f t="shared" si="0"/>
        <v>0</v>
      </c>
      <c r="H8" s="22">
        <v>24</v>
      </c>
      <c r="I8" s="18">
        <f t="shared" si="1"/>
        <v>48</v>
      </c>
      <c r="J8" s="17">
        <v>7</v>
      </c>
      <c r="K8" s="21">
        <f t="shared" si="2"/>
        <v>70</v>
      </c>
      <c r="L8" s="22">
        <v>58</v>
      </c>
      <c r="M8" s="20">
        <v>2</v>
      </c>
      <c r="N8" s="18">
        <f t="shared" si="3"/>
        <v>120</v>
      </c>
      <c r="O8" s="17">
        <v>18</v>
      </c>
      <c r="P8" s="21">
        <f t="shared" si="4"/>
        <v>180</v>
      </c>
      <c r="Q8" s="22">
        <v>6</v>
      </c>
      <c r="R8" s="18">
        <f t="shared" si="5"/>
        <v>90</v>
      </c>
      <c r="S8" s="17">
        <v>65</v>
      </c>
      <c r="T8" s="21">
        <f t="shared" si="6"/>
        <v>130</v>
      </c>
      <c r="U8" s="22">
        <v>98</v>
      </c>
      <c r="V8" s="18">
        <f t="shared" si="7"/>
        <v>196</v>
      </c>
      <c r="W8" s="17">
        <v>11</v>
      </c>
      <c r="X8" s="21">
        <f t="shared" si="8"/>
        <v>143</v>
      </c>
      <c r="Y8" s="22">
        <v>98</v>
      </c>
      <c r="Z8" s="77">
        <f t="shared" si="9"/>
        <v>147</v>
      </c>
      <c r="AA8" s="17">
        <v>160</v>
      </c>
      <c r="AB8" s="21">
        <f t="shared" si="10"/>
        <v>160</v>
      </c>
      <c r="AC8" s="22">
        <v>47</v>
      </c>
      <c r="AD8" s="18">
        <f t="shared" si="11"/>
        <v>94</v>
      </c>
      <c r="AE8" s="17">
        <v>43</v>
      </c>
      <c r="AF8" s="21">
        <f t="shared" si="12"/>
        <v>86</v>
      </c>
      <c r="AG8" s="19">
        <v>19</v>
      </c>
      <c r="AH8" s="21">
        <f t="shared" si="13"/>
        <v>95</v>
      </c>
      <c r="AI8" s="46">
        <f t="shared" si="14"/>
        <v>1559</v>
      </c>
    </row>
    <row r="9" spans="2:38" s="2" customFormat="1" ht="24" customHeight="1" x14ac:dyDescent="0.25">
      <c r="B9" s="4">
        <v>5</v>
      </c>
      <c r="C9" s="26" t="s">
        <v>46</v>
      </c>
      <c r="D9" s="18" t="s">
        <v>25</v>
      </c>
      <c r="E9" s="56" t="s">
        <v>24</v>
      </c>
      <c r="F9" s="51">
        <v>0</v>
      </c>
      <c r="G9" s="54">
        <f t="shared" si="0"/>
        <v>0</v>
      </c>
      <c r="H9" s="22">
        <v>34</v>
      </c>
      <c r="I9" s="18">
        <f t="shared" si="1"/>
        <v>68</v>
      </c>
      <c r="J9" s="17">
        <v>9</v>
      </c>
      <c r="K9" s="21">
        <f t="shared" si="2"/>
        <v>90</v>
      </c>
      <c r="L9" s="22">
        <v>57</v>
      </c>
      <c r="M9" s="20">
        <v>2</v>
      </c>
      <c r="N9" s="18">
        <f t="shared" si="3"/>
        <v>118</v>
      </c>
      <c r="O9" s="17">
        <v>25</v>
      </c>
      <c r="P9" s="21">
        <f t="shared" si="4"/>
        <v>250</v>
      </c>
      <c r="Q9" s="22">
        <v>6</v>
      </c>
      <c r="R9" s="18">
        <f t="shared" si="5"/>
        <v>90</v>
      </c>
      <c r="S9" s="17">
        <v>64</v>
      </c>
      <c r="T9" s="21">
        <f t="shared" si="6"/>
        <v>128</v>
      </c>
      <c r="U9" s="22">
        <v>64</v>
      </c>
      <c r="V9" s="18">
        <f t="shared" si="7"/>
        <v>128</v>
      </c>
      <c r="W9" s="17">
        <v>12</v>
      </c>
      <c r="X9" s="21">
        <f t="shared" si="8"/>
        <v>156</v>
      </c>
      <c r="Y9" s="22">
        <v>77</v>
      </c>
      <c r="Z9" s="77">
        <f t="shared" si="9"/>
        <v>115.5</v>
      </c>
      <c r="AA9" s="17">
        <v>150</v>
      </c>
      <c r="AB9" s="21">
        <f t="shared" si="10"/>
        <v>150</v>
      </c>
      <c r="AC9" s="22">
        <v>13</v>
      </c>
      <c r="AD9" s="18">
        <f t="shared" si="11"/>
        <v>26</v>
      </c>
      <c r="AE9" s="17">
        <v>75</v>
      </c>
      <c r="AF9" s="21">
        <f t="shared" si="12"/>
        <v>150</v>
      </c>
      <c r="AG9" s="19">
        <v>11</v>
      </c>
      <c r="AH9" s="21">
        <f t="shared" si="13"/>
        <v>55</v>
      </c>
      <c r="AI9" s="46">
        <f t="shared" si="14"/>
        <v>1524.5</v>
      </c>
    </row>
    <row r="10" spans="2:38" s="2" customFormat="1" ht="24" customHeight="1" x14ac:dyDescent="0.25">
      <c r="B10" s="4">
        <v>6</v>
      </c>
      <c r="C10" s="26" t="s">
        <v>35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44</v>
      </c>
      <c r="I10" s="18">
        <f t="shared" si="1"/>
        <v>88</v>
      </c>
      <c r="J10" s="17">
        <v>11</v>
      </c>
      <c r="K10" s="21">
        <f t="shared" si="2"/>
        <v>110</v>
      </c>
      <c r="L10" s="22">
        <v>50</v>
      </c>
      <c r="M10" s="20">
        <v>0</v>
      </c>
      <c r="N10" s="18">
        <f t="shared" si="3"/>
        <v>100</v>
      </c>
      <c r="O10" s="17">
        <v>19</v>
      </c>
      <c r="P10" s="21">
        <f t="shared" si="4"/>
        <v>190</v>
      </c>
      <c r="Q10" s="22">
        <v>6</v>
      </c>
      <c r="R10" s="18">
        <f t="shared" si="5"/>
        <v>90</v>
      </c>
      <c r="S10" s="17">
        <v>72</v>
      </c>
      <c r="T10" s="21">
        <f t="shared" si="6"/>
        <v>144</v>
      </c>
      <c r="U10" s="22">
        <v>76</v>
      </c>
      <c r="V10" s="18">
        <f t="shared" si="7"/>
        <v>152</v>
      </c>
      <c r="W10" s="17">
        <v>8</v>
      </c>
      <c r="X10" s="21">
        <f t="shared" si="8"/>
        <v>104</v>
      </c>
      <c r="Y10" s="22">
        <v>58</v>
      </c>
      <c r="Z10" s="77">
        <f t="shared" si="9"/>
        <v>87</v>
      </c>
      <c r="AA10" s="17">
        <v>162</v>
      </c>
      <c r="AB10" s="21">
        <f t="shared" si="10"/>
        <v>162</v>
      </c>
      <c r="AC10" s="22">
        <v>46</v>
      </c>
      <c r="AD10" s="18">
        <f t="shared" si="11"/>
        <v>92</v>
      </c>
      <c r="AE10" s="17">
        <v>56</v>
      </c>
      <c r="AF10" s="21">
        <f t="shared" si="12"/>
        <v>112</v>
      </c>
      <c r="AG10" s="19">
        <v>10</v>
      </c>
      <c r="AH10" s="21">
        <f t="shared" si="13"/>
        <v>50</v>
      </c>
      <c r="AI10" s="46">
        <f t="shared" si="14"/>
        <v>1481</v>
      </c>
    </row>
    <row r="11" spans="2:38" s="2" customFormat="1" ht="24" customHeight="1" x14ac:dyDescent="0.25">
      <c r="B11" s="4">
        <v>7</v>
      </c>
      <c r="C11" s="26" t="s">
        <v>92</v>
      </c>
      <c r="D11" s="18" t="s">
        <v>25</v>
      </c>
      <c r="E11" s="56" t="s">
        <v>24</v>
      </c>
      <c r="F11" s="51">
        <v>0</v>
      </c>
      <c r="G11" s="54">
        <f t="shared" si="0"/>
        <v>0</v>
      </c>
      <c r="H11" s="22">
        <v>49</v>
      </c>
      <c r="I11" s="18">
        <f t="shared" si="1"/>
        <v>98</v>
      </c>
      <c r="J11" s="17">
        <v>8</v>
      </c>
      <c r="K11" s="21">
        <f t="shared" si="2"/>
        <v>80</v>
      </c>
      <c r="L11" s="22">
        <v>44</v>
      </c>
      <c r="M11" s="20">
        <v>8</v>
      </c>
      <c r="N11" s="18">
        <f t="shared" si="3"/>
        <v>104</v>
      </c>
      <c r="O11" s="17">
        <v>16</v>
      </c>
      <c r="P11" s="21">
        <f t="shared" si="4"/>
        <v>160</v>
      </c>
      <c r="Q11" s="22">
        <v>7</v>
      </c>
      <c r="R11" s="18">
        <f t="shared" si="5"/>
        <v>105</v>
      </c>
      <c r="S11" s="17">
        <v>55</v>
      </c>
      <c r="T11" s="21">
        <f t="shared" si="6"/>
        <v>110</v>
      </c>
      <c r="U11" s="22">
        <v>58</v>
      </c>
      <c r="V11" s="18">
        <f t="shared" si="7"/>
        <v>116</v>
      </c>
      <c r="W11" s="17">
        <v>9</v>
      </c>
      <c r="X11" s="21">
        <f t="shared" si="8"/>
        <v>117</v>
      </c>
      <c r="Y11" s="22">
        <v>66</v>
      </c>
      <c r="Z11" s="77">
        <f t="shared" si="9"/>
        <v>99</v>
      </c>
      <c r="AA11" s="17">
        <v>168</v>
      </c>
      <c r="AB11" s="21">
        <f t="shared" si="10"/>
        <v>168</v>
      </c>
      <c r="AC11" s="22">
        <v>45</v>
      </c>
      <c r="AD11" s="18">
        <f t="shared" si="11"/>
        <v>90</v>
      </c>
      <c r="AE11" s="17">
        <v>64</v>
      </c>
      <c r="AF11" s="21">
        <f t="shared" si="12"/>
        <v>128</v>
      </c>
      <c r="AG11" s="19">
        <v>10</v>
      </c>
      <c r="AH11" s="21">
        <f t="shared" si="13"/>
        <v>50</v>
      </c>
      <c r="AI11" s="46">
        <f t="shared" si="14"/>
        <v>1425</v>
      </c>
    </row>
    <row r="12" spans="2:38" s="2" customFormat="1" ht="24" customHeight="1" x14ac:dyDescent="0.25">
      <c r="B12" s="4">
        <v>8</v>
      </c>
      <c r="C12" s="26" t="s">
        <v>64</v>
      </c>
      <c r="D12" s="18" t="s">
        <v>43</v>
      </c>
      <c r="E12" s="56" t="s">
        <v>24</v>
      </c>
      <c r="F12" s="51">
        <v>0</v>
      </c>
      <c r="G12" s="54">
        <f t="shared" si="0"/>
        <v>0</v>
      </c>
      <c r="H12" s="22">
        <v>12</v>
      </c>
      <c r="I12" s="18">
        <f t="shared" si="1"/>
        <v>24</v>
      </c>
      <c r="J12" s="17">
        <v>9</v>
      </c>
      <c r="K12" s="21">
        <f t="shared" si="2"/>
        <v>90</v>
      </c>
      <c r="L12" s="22">
        <v>64</v>
      </c>
      <c r="M12" s="20">
        <v>7</v>
      </c>
      <c r="N12" s="18">
        <f t="shared" si="3"/>
        <v>142</v>
      </c>
      <c r="O12" s="17">
        <v>18</v>
      </c>
      <c r="P12" s="21">
        <f t="shared" si="4"/>
        <v>180</v>
      </c>
      <c r="Q12" s="22">
        <v>7</v>
      </c>
      <c r="R12" s="18">
        <f t="shared" si="5"/>
        <v>105</v>
      </c>
      <c r="S12" s="17">
        <v>40</v>
      </c>
      <c r="T12" s="21">
        <f t="shared" si="6"/>
        <v>80</v>
      </c>
      <c r="U12" s="22">
        <v>74</v>
      </c>
      <c r="V12" s="18">
        <f t="shared" si="7"/>
        <v>148</v>
      </c>
      <c r="W12" s="17">
        <v>8</v>
      </c>
      <c r="X12" s="21">
        <f t="shared" si="8"/>
        <v>104</v>
      </c>
      <c r="Y12" s="22">
        <v>54</v>
      </c>
      <c r="Z12" s="77">
        <f t="shared" si="9"/>
        <v>81</v>
      </c>
      <c r="AA12" s="17">
        <v>162</v>
      </c>
      <c r="AB12" s="21">
        <f t="shared" si="10"/>
        <v>162</v>
      </c>
      <c r="AC12" s="22">
        <v>53</v>
      </c>
      <c r="AD12" s="18">
        <f t="shared" si="11"/>
        <v>106</v>
      </c>
      <c r="AE12" s="17">
        <v>73</v>
      </c>
      <c r="AF12" s="21">
        <f t="shared" si="12"/>
        <v>146</v>
      </c>
      <c r="AG12" s="19">
        <v>9</v>
      </c>
      <c r="AH12" s="21">
        <f t="shared" si="13"/>
        <v>45</v>
      </c>
      <c r="AI12" s="46">
        <f t="shared" si="14"/>
        <v>1413</v>
      </c>
    </row>
    <row r="13" spans="2:38" s="2" customFormat="1" ht="24" customHeight="1" x14ac:dyDescent="0.25">
      <c r="B13" s="4">
        <v>9</v>
      </c>
      <c r="C13" s="26" t="s">
        <v>36</v>
      </c>
      <c r="D13" s="18" t="s">
        <v>33</v>
      </c>
      <c r="E13" s="56" t="s">
        <v>24</v>
      </c>
      <c r="F13" s="51">
        <v>0</v>
      </c>
      <c r="G13" s="54">
        <f t="shared" si="0"/>
        <v>0</v>
      </c>
      <c r="H13" s="22">
        <v>13</v>
      </c>
      <c r="I13" s="18">
        <f t="shared" si="1"/>
        <v>26</v>
      </c>
      <c r="J13" s="17">
        <v>9</v>
      </c>
      <c r="K13" s="21">
        <f t="shared" si="2"/>
        <v>90</v>
      </c>
      <c r="L13" s="22">
        <v>46</v>
      </c>
      <c r="M13" s="20">
        <v>1</v>
      </c>
      <c r="N13" s="18">
        <f t="shared" si="3"/>
        <v>94</v>
      </c>
      <c r="O13" s="17">
        <v>12</v>
      </c>
      <c r="P13" s="21">
        <f t="shared" si="4"/>
        <v>120</v>
      </c>
      <c r="Q13" s="22">
        <v>7</v>
      </c>
      <c r="R13" s="18">
        <f t="shared" si="5"/>
        <v>105</v>
      </c>
      <c r="S13" s="17">
        <v>64</v>
      </c>
      <c r="T13" s="21">
        <f t="shared" si="6"/>
        <v>128</v>
      </c>
      <c r="U13" s="22">
        <v>90</v>
      </c>
      <c r="V13" s="18">
        <f t="shared" si="7"/>
        <v>180</v>
      </c>
      <c r="W13" s="17">
        <v>8</v>
      </c>
      <c r="X13" s="21">
        <f t="shared" si="8"/>
        <v>104</v>
      </c>
      <c r="Y13" s="22">
        <v>72</v>
      </c>
      <c r="Z13" s="77">
        <f t="shared" si="9"/>
        <v>108</v>
      </c>
      <c r="AA13" s="17">
        <v>168</v>
      </c>
      <c r="AB13" s="21">
        <f t="shared" si="10"/>
        <v>168</v>
      </c>
      <c r="AC13" s="22">
        <v>40</v>
      </c>
      <c r="AD13" s="18">
        <f t="shared" si="11"/>
        <v>80</v>
      </c>
      <c r="AE13" s="17">
        <v>77</v>
      </c>
      <c r="AF13" s="21">
        <f t="shared" si="12"/>
        <v>154</v>
      </c>
      <c r="AG13" s="19">
        <v>11</v>
      </c>
      <c r="AH13" s="21">
        <f t="shared" si="13"/>
        <v>55</v>
      </c>
      <c r="AI13" s="46">
        <f t="shared" si="14"/>
        <v>1412</v>
      </c>
    </row>
    <row r="14" spans="2:38" s="2" customFormat="1" ht="24" customHeight="1" x14ac:dyDescent="0.25">
      <c r="B14" s="4">
        <v>10</v>
      </c>
      <c r="C14" s="26" t="s">
        <v>49</v>
      </c>
      <c r="D14" s="18" t="s">
        <v>26</v>
      </c>
      <c r="E14" s="56" t="s">
        <v>24</v>
      </c>
      <c r="F14" s="51">
        <v>0</v>
      </c>
      <c r="G14" s="54">
        <f t="shared" si="0"/>
        <v>0</v>
      </c>
      <c r="H14" s="22">
        <v>28</v>
      </c>
      <c r="I14" s="18">
        <f t="shared" si="1"/>
        <v>56</v>
      </c>
      <c r="J14" s="17">
        <v>10</v>
      </c>
      <c r="K14" s="21">
        <f t="shared" si="2"/>
        <v>100</v>
      </c>
      <c r="L14" s="22">
        <v>49</v>
      </c>
      <c r="M14" s="20">
        <v>0</v>
      </c>
      <c r="N14" s="18">
        <f t="shared" si="3"/>
        <v>98</v>
      </c>
      <c r="O14" s="17">
        <v>15</v>
      </c>
      <c r="P14" s="21">
        <f t="shared" si="4"/>
        <v>150</v>
      </c>
      <c r="Q14" s="22">
        <v>7</v>
      </c>
      <c r="R14" s="18">
        <f t="shared" si="5"/>
        <v>105</v>
      </c>
      <c r="S14" s="17">
        <v>55</v>
      </c>
      <c r="T14" s="21">
        <f t="shared" si="6"/>
        <v>110</v>
      </c>
      <c r="U14" s="22">
        <v>75</v>
      </c>
      <c r="V14" s="18">
        <f t="shared" si="7"/>
        <v>150</v>
      </c>
      <c r="W14" s="17">
        <v>9</v>
      </c>
      <c r="X14" s="21">
        <f t="shared" si="8"/>
        <v>117</v>
      </c>
      <c r="Y14" s="22">
        <v>66</v>
      </c>
      <c r="Z14" s="77">
        <f t="shared" si="9"/>
        <v>99</v>
      </c>
      <c r="AA14" s="17">
        <v>160</v>
      </c>
      <c r="AB14" s="21">
        <f t="shared" si="10"/>
        <v>160</v>
      </c>
      <c r="AC14" s="22">
        <v>41</v>
      </c>
      <c r="AD14" s="18">
        <f t="shared" si="11"/>
        <v>82</v>
      </c>
      <c r="AE14" s="17">
        <v>40</v>
      </c>
      <c r="AF14" s="21">
        <f t="shared" si="12"/>
        <v>80</v>
      </c>
      <c r="AG14" s="19">
        <v>19</v>
      </c>
      <c r="AH14" s="21">
        <f t="shared" si="13"/>
        <v>95</v>
      </c>
      <c r="AI14" s="46">
        <f t="shared" si="14"/>
        <v>1402</v>
      </c>
    </row>
    <row r="15" spans="2:38" s="2" customFormat="1" ht="24" customHeight="1" x14ac:dyDescent="0.25">
      <c r="B15" s="4">
        <v>11</v>
      </c>
      <c r="C15" s="26" t="s">
        <v>76</v>
      </c>
      <c r="D15" s="18" t="s">
        <v>33</v>
      </c>
      <c r="E15" s="56" t="s">
        <v>24</v>
      </c>
      <c r="F15" s="51">
        <v>0</v>
      </c>
      <c r="G15" s="54">
        <f t="shared" si="0"/>
        <v>0</v>
      </c>
      <c r="H15" s="22">
        <v>40</v>
      </c>
      <c r="I15" s="18">
        <f t="shared" si="1"/>
        <v>80</v>
      </c>
      <c r="J15" s="17">
        <v>8</v>
      </c>
      <c r="K15" s="21">
        <f t="shared" si="2"/>
        <v>80</v>
      </c>
      <c r="L15" s="22">
        <v>56</v>
      </c>
      <c r="M15" s="20">
        <v>0</v>
      </c>
      <c r="N15" s="18">
        <f t="shared" si="3"/>
        <v>112</v>
      </c>
      <c r="O15" s="17">
        <v>10</v>
      </c>
      <c r="P15" s="21">
        <f t="shared" si="4"/>
        <v>100</v>
      </c>
      <c r="Q15" s="22">
        <v>6</v>
      </c>
      <c r="R15" s="18">
        <f t="shared" si="5"/>
        <v>90</v>
      </c>
      <c r="S15" s="17">
        <v>67</v>
      </c>
      <c r="T15" s="21">
        <f t="shared" si="6"/>
        <v>134</v>
      </c>
      <c r="U15" s="22">
        <v>56</v>
      </c>
      <c r="V15" s="18">
        <f t="shared" si="7"/>
        <v>112</v>
      </c>
      <c r="W15" s="17">
        <v>7</v>
      </c>
      <c r="X15" s="21">
        <f t="shared" si="8"/>
        <v>91</v>
      </c>
      <c r="Y15" s="22">
        <v>74</v>
      </c>
      <c r="Z15" s="77">
        <f t="shared" si="9"/>
        <v>111</v>
      </c>
      <c r="AA15" s="17">
        <v>162</v>
      </c>
      <c r="AB15" s="21">
        <f t="shared" si="10"/>
        <v>162</v>
      </c>
      <c r="AC15" s="22">
        <v>44</v>
      </c>
      <c r="AD15" s="18">
        <f t="shared" si="11"/>
        <v>88</v>
      </c>
      <c r="AE15" s="17">
        <v>76</v>
      </c>
      <c r="AF15" s="21">
        <f t="shared" si="12"/>
        <v>152</v>
      </c>
      <c r="AG15" s="19">
        <v>11</v>
      </c>
      <c r="AH15" s="21">
        <f t="shared" si="13"/>
        <v>55</v>
      </c>
      <c r="AI15" s="46">
        <f t="shared" si="14"/>
        <v>1367</v>
      </c>
    </row>
    <row r="16" spans="2:38" s="2" customFormat="1" ht="24" customHeight="1" x14ac:dyDescent="0.25">
      <c r="B16" s="4">
        <v>12</v>
      </c>
      <c r="C16" s="26" t="s">
        <v>77</v>
      </c>
      <c r="D16" s="18" t="s">
        <v>33</v>
      </c>
      <c r="E16" s="56" t="s">
        <v>24</v>
      </c>
      <c r="F16" s="51">
        <v>0</v>
      </c>
      <c r="G16" s="54">
        <f t="shared" si="0"/>
        <v>0</v>
      </c>
      <c r="H16" s="22">
        <v>32</v>
      </c>
      <c r="I16" s="18">
        <f t="shared" si="1"/>
        <v>64</v>
      </c>
      <c r="J16" s="17">
        <v>10</v>
      </c>
      <c r="K16" s="21">
        <f t="shared" si="2"/>
        <v>100</v>
      </c>
      <c r="L16" s="22">
        <v>60</v>
      </c>
      <c r="M16" s="20">
        <v>5</v>
      </c>
      <c r="N16" s="18">
        <f t="shared" si="3"/>
        <v>130</v>
      </c>
      <c r="O16" s="17">
        <v>16</v>
      </c>
      <c r="P16" s="21">
        <f t="shared" si="4"/>
        <v>160</v>
      </c>
      <c r="Q16" s="22">
        <v>6</v>
      </c>
      <c r="R16" s="18">
        <f t="shared" si="5"/>
        <v>90</v>
      </c>
      <c r="S16" s="17">
        <v>70</v>
      </c>
      <c r="T16" s="21">
        <f t="shared" si="6"/>
        <v>140</v>
      </c>
      <c r="U16" s="22">
        <v>80</v>
      </c>
      <c r="V16" s="18">
        <f t="shared" si="7"/>
        <v>160</v>
      </c>
      <c r="W16" s="17">
        <v>8</v>
      </c>
      <c r="X16" s="21">
        <f t="shared" si="8"/>
        <v>104</v>
      </c>
      <c r="Y16" s="22">
        <v>79</v>
      </c>
      <c r="Z16" s="77">
        <f t="shared" si="9"/>
        <v>118.5</v>
      </c>
      <c r="AA16" s="17">
        <v>160</v>
      </c>
      <c r="AB16" s="21">
        <f t="shared" si="10"/>
        <v>160</v>
      </c>
      <c r="AC16" s="22">
        <v>46</v>
      </c>
      <c r="AD16" s="18">
        <f t="shared" si="11"/>
        <v>92</v>
      </c>
      <c r="AE16" s="17">
        <v>0</v>
      </c>
      <c r="AF16" s="21">
        <f t="shared" si="12"/>
        <v>0</v>
      </c>
      <c r="AG16" s="19">
        <v>9</v>
      </c>
      <c r="AH16" s="21">
        <f t="shared" si="13"/>
        <v>45</v>
      </c>
      <c r="AI16" s="46">
        <f t="shared" si="14"/>
        <v>1363.5</v>
      </c>
    </row>
    <row r="17" spans="2:35" s="2" customFormat="1" ht="24" customHeight="1" x14ac:dyDescent="0.25">
      <c r="B17" s="4">
        <v>13</v>
      </c>
      <c r="C17" s="26" t="s">
        <v>93</v>
      </c>
      <c r="D17" s="18" t="s">
        <v>25</v>
      </c>
      <c r="E17" s="56" t="s">
        <v>24</v>
      </c>
      <c r="F17" s="51">
        <v>0</v>
      </c>
      <c r="G17" s="54">
        <f t="shared" si="0"/>
        <v>0</v>
      </c>
      <c r="H17" s="22">
        <v>50</v>
      </c>
      <c r="I17" s="18">
        <f t="shared" si="1"/>
        <v>100</v>
      </c>
      <c r="J17" s="17">
        <v>13</v>
      </c>
      <c r="K17" s="21">
        <f t="shared" si="2"/>
        <v>130</v>
      </c>
      <c r="L17" s="22">
        <v>62</v>
      </c>
      <c r="M17" s="20">
        <v>0</v>
      </c>
      <c r="N17" s="18">
        <f t="shared" si="3"/>
        <v>124</v>
      </c>
      <c r="O17" s="17">
        <v>15</v>
      </c>
      <c r="P17" s="21">
        <f t="shared" si="4"/>
        <v>150</v>
      </c>
      <c r="Q17" s="22">
        <v>4</v>
      </c>
      <c r="R17" s="18">
        <f t="shared" si="5"/>
        <v>60</v>
      </c>
      <c r="S17" s="17">
        <v>67</v>
      </c>
      <c r="T17" s="21">
        <f t="shared" si="6"/>
        <v>134</v>
      </c>
      <c r="U17" s="22">
        <v>58</v>
      </c>
      <c r="V17" s="18">
        <f t="shared" si="7"/>
        <v>116</v>
      </c>
      <c r="W17" s="17">
        <v>6</v>
      </c>
      <c r="X17" s="21">
        <f t="shared" si="8"/>
        <v>78</v>
      </c>
      <c r="Y17" s="22">
        <v>57</v>
      </c>
      <c r="Z17" s="77">
        <f t="shared" si="9"/>
        <v>85.5</v>
      </c>
      <c r="AA17" s="17">
        <v>138</v>
      </c>
      <c r="AB17" s="21">
        <f t="shared" si="10"/>
        <v>138</v>
      </c>
      <c r="AC17" s="22">
        <v>44</v>
      </c>
      <c r="AD17" s="18">
        <f t="shared" si="11"/>
        <v>88</v>
      </c>
      <c r="AE17" s="17">
        <v>50</v>
      </c>
      <c r="AF17" s="21">
        <f t="shared" si="12"/>
        <v>100</v>
      </c>
      <c r="AG17" s="19">
        <v>11</v>
      </c>
      <c r="AH17" s="21">
        <f t="shared" si="13"/>
        <v>55</v>
      </c>
      <c r="AI17" s="46">
        <f t="shared" si="14"/>
        <v>1358.5</v>
      </c>
    </row>
    <row r="18" spans="2:35" s="2" customFormat="1" ht="24" customHeight="1" x14ac:dyDescent="0.25">
      <c r="B18" s="4">
        <v>14</v>
      </c>
      <c r="C18" s="26" t="s">
        <v>78</v>
      </c>
      <c r="D18" s="18" t="s">
        <v>33</v>
      </c>
      <c r="E18" s="56" t="s">
        <v>24</v>
      </c>
      <c r="F18" s="51">
        <v>0</v>
      </c>
      <c r="G18" s="54">
        <f t="shared" si="0"/>
        <v>0</v>
      </c>
      <c r="H18" s="22">
        <v>33</v>
      </c>
      <c r="I18" s="18">
        <f t="shared" si="1"/>
        <v>66</v>
      </c>
      <c r="J18" s="17">
        <v>14</v>
      </c>
      <c r="K18" s="21">
        <f t="shared" si="2"/>
        <v>140</v>
      </c>
      <c r="L18" s="22">
        <v>48</v>
      </c>
      <c r="M18" s="20">
        <v>0</v>
      </c>
      <c r="N18" s="18">
        <f t="shared" si="3"/>
        <v>96</v>
      </c>
      <c r="O18" s="17">
        <v>12</v>
      </c>
      <c r="P18" s="21">
        <f t="shared" si="4"/>
        <v>120</v>
      </c>
      <c r="Q18" s="22">
        <v>5</v>
      </c>
      <c r="R18" s="18">
        <f t="shared" si="5"/>
        <v>75</v>
      </c>
      <c r="S18" s="17">
        <v>76</v>
      </c>
      <c r="T18" s="21">
        <f t="shared" si="6"/>
        <v>152</v>
      </c>
      <c r="U18" s="22">
        <v>54</v>
      </c>
      <c r="V18" s="18">
        <f t="shared" si="7"/>
        <v>108</v>
      </c>
      <c r="W18" s="17">
        <v>7</v>
      </c>
      <c r="X18" s="21">
        <f t="shared" si="8"/>
        <v>91</v>
      </c>
      <c r="Y18" s="22">
        <v>75</v>
      </c>
      <c r="Z18" s="77">
        <f t="shared" si="9"/>
        <v>112.5</v>
      </c>
      <c r="AA18" s="17">
        <v>158</v>
      </c>
      <c r="AB18" s="21">
        <f t="shared" si="10"/>
        <v>158</v>
      </c>
      <c r="AC18" s="22">
        <v>18</v>
      </c>
      <c r="AD18" s="18">
        <f t="shared" si="11"/>
        <v>36</v>
      </c>
      <c r="AE18" s="17">
        <v>70</v>
      </c>
      <c r="AF18" s="21">
        <f t="shared" si="12"/>
        <v>140</v>
      </c>
      <c r="AG18" s="19">
        <v>11</v>
      </c>
      <c r="AH18" s="21">
        <f t="shared" si="13"/>
        <v>55</v>
      </c>
      <c r="AI18" s="46">
        <f t="shared" si="14"/>
        <v>1349.5</v>
      </c>
    </row>
    <row r="19" spans="2:35" s="2" customFormat="1" ht="24" customHeight="1" x14ac:dyDescent="0.25">
      <c r="B19" s="4">
        <v>15</v>
      </c>
      <c r="C19" s="26" t="s">
        <v>39</v>
      </c>
      <c r="D19" s="18" t="s">
        <v>33</v>
      </c>
      <c r="E19" s="56" t="s">
        <v>24</v>
      </c>
      <c r="F19" s="51">
        <v>0</v>
      </c>
      <c r="G19" s="54">
        <f t="shared" si="0"/>
        <v>0</v>
      </c>
      <c r="H19" s="22">
        <v>6</v>
      </c>
      <c r="I19" s="18">
        <f t="shared" si="1"/>
        <v>12</v>
      </c>
      <c r="J19" s="17">
        <v>7</v>
      </c>
      <c r="K19" s="21">
        <f t="shared" si="2"/>
        <v>70</v>
      </c>
      <c r="L19" s="22">
        <v>58</v>
      </c>
      <c r="M19" s="20">
        <v>0</v>
      </c>
      <c r="N19" s="18">
        <f t="shared" si="3"/>
        <v>116</v>
      </c>
      <c r="O19" s="17">
        <v>7</v>
      </c>
      <c r="P19" s="21">
        <f t="shared" si="4"/>
        <v>70</v>
      </c>
      <c r="Q19" s="22">
        <v>8</v>
      </c>
      <c r="R19" s="18">
        <f t="shared" si="5"/>
        <v>120</v>
      </c>
      <c r="S19" s="17">
        <v>44</v>
      </c>
      <c r="T19" s="21">
        <f t="shared" si="6"/>
        <v>88</v>
      </c>
      <c r="U19" s="22">
        <v>56</v>
      </c>
      <c r="V19" s="18">
        <f t="shared" si="7"/>
        <v>112</v>
      </c>
      <c r="W19" s="17">
        <v>9</v>
      </c>
      <c r="X19" s="21">
        <f t="shared" si="8"/>
        <v>117</v>
      </c>
      <c r="Y19" s="22">
        <v>44</v>
      </c>
      <c r="Z19" s="77">
        <f t="shared" si="9"/>
        <v>66</v>
      </c>
      <c r="AA19" s="17">
        <v>148</v>
      </c>
      <c r="AB19" s="21">
        <f t="shared" si="10"/>
        <v>148</v>
      </c>
      <c r="AC19" s="22">
        <v>36</v>
      </c>
      <c r="AD19" s="18">
        <f t="shared" si="11"/>
        <v>72</v>
      </c>
      <c r="AE19" s="17">
        <v>68</v>
      </c>
      <c r="AF19" s="21">
        <f t="shared" si="12"/>
        <v>136</v>
      </c>
      <c r="AG19" s="19">
        <v>22</v>
      </c>
      <c r="AH19" s="21">
        <f t="shared" si="13"/>
        <v>110</v>
      </c>
      <c r="AI19" s="46">
        <f t="shared" si="14"/>
        <v>1237</v>
      </c>
    </row>
    <row r="20" spans="2:35" s="2" customFormat="1" ht="24" customHeight="1" x14ac:dyDescent="0.25">
      <c r="B20" s="4">
        <v>16</v>
      </c>
      <c r="C20" s="26" t="s">
        <v>79</v>
      </c>
      <c r="D20" s="18" t="s">
        <v>33</v>
      </c>
      <c r="E20" s="56" t="s">
        <v>24</v>
      </c>
      <c r="F20" s="51">
        <v>0</v>
      </c>
      <c r="G20" s="54">
        <f t="shared" si="0"/>
        <v>0</v>
      </c>
      <c r="H20" s="22">
        <v>38</v>
      </c>
      <c r="I20" s="18">
        <f t="shared" si="1"/>
        <v>76</v>
      </c>
      <c r="J20" s="17">
        <v>13</v>
      </c>
      <c r="K20" s="21">
        <f t="shared" si="2"/>
        <v>130</v>
      </c>
      <c r="L20" s="22">
        <v>58</v>
      </c>
      <c r="M20" s="20">
        <v>0</v>
      </c>
      <c r="N20" s="18">
        <f t="shared" si="3"/>
        <v>116</v>
      </c>
      <c r="O20" s="17">
        <v>7</v>
      </c>
      <c r="P20" s="21">
        <f t="shared" si="4"/>
        <v>70</v>
      </c>
      <c r="Q20" s="22">
        <v>6</v>
      </c>
      <c r="R20" s="18">
        <f t="shared" si="5"/>
        <v>90</v>
      </c>
      <c r="S20" s="17">
        <v>54</v>
      </c>
      <c r="T20" s="21">
        <f t="shared" si="6"/>
        <v>108</v>
      </c>
      <c r="U20" s="22">
        <v>62</v>
      </c>
      <c r="V20" s="18">
        <f t="shared" si="7"/>
        <v>124</v>
      </c>
      <c r="W20" s="17">
        <v>5</v>
      </c>
      <c r="X20" s="21">
        <f t="shared" si="8"/>
        <v>65</v>
      </c>
      <c r="Y20" s="22">
        <v>73</v>
      </c>
      <c r="Z20" s="77">
        <f t="shared" si="9"/>
        <v>109.5</v>
      </c>
      <c r="AA20" s="17">
        <v>130</v>
      </c>
      <c r="AB20" s="21">
        <f t="shared" si="10"/>
        <v>130</v>
      </c>
      <c r="AC20" s="22">
        <v>26</v>
      </c>
      <c r="AD20" s="18">
        <f t="shared" si="11"/>
        <v>52</v>
      </c>
      <c r="AE20" s="17">
        <v>56</v>
      </c>
      <c r="AF20" s="21">
        <f t="shared" si="12"/>
        <v>112</v>
      </c>
      <c r="AG20" s="19">
        <v>6</v>
      </c>
      <c r="AH20" s="21">
        <f t="shared" si="13"/>
        <v>30</v>
      </c>
      <c r="AI20" s="46">
        <f t="shared" si="14"/>
        <v>1212.5</v>
      </c>
    </row>
    <row r="21" spans="2:35" s="2" customFormat="1" ht="24" customHeight="1" x14ac:dyDescent="0.25">
      <c r="B21" s="4">
        <v>17</v>
      </c>
      <c r="C21" s="26" t="s">
        <v>94</v>
      </c>
      <c r="D21" s="18" t="s">
        <v>25</v>
      </c>
      <c r="E21" s="56" t="s">
        <v>24</v>
      </c>
      <c r="F21" s="51">
        <v>0</v>
      </c>
      <c r="G21" s="54">
        <f t="shared" si="0"/>
        <v>0</v>
      </c>
      <c r="H21" s="22">
        <v>18</v>
      </c>
      <c r="I21" s="18">
        <f t="shared" si="1"/>
        <v>36</v>
      </c>
      <c r="J21" s="17">
        <v>7</v>
      </c>
      <c r="K21" s="21">
        <f t="shared" si="2"/>
        <v>70</v>
      </c>
      <c r="L21" s="22">
        <v>45</v>
      </c>
      <c r="M21" s="20">
        <v>0</v>
      </c>
      <c r="N21" s="18">
        <f t="shared" si="3"/>
        <v>90</v>
      </c>
      <c r="O21" s="17">
        <v>18</v>
      </c>
      <c r="P21" s="21">
        <f t="shared" si="4"/>
        <v>180</v>
      </c>
      <c r="Q21" s="22">
        <v>9</v>
      </c>
      <c r="R21" s="18">
        <f t="shared" si="5"/>
        <v>135</v>
      </c>
      <c r="S21" s="17">
        <v>60</v>
      </c>
      <c r="T21" s="21">
        <f t="shared" si="6"/>
        <v>120</v>
      </c>
      <c r="U21" s="22">
        <v>57</v>
      </c>
      <c r="V21" s="18">
        <f t="shared" si="7"/>
        <v>114</v>
      </c>
      <c r="W21" s="17">
        <v>4</v>
      </c>
      <c r="X21" s="21">
        <f t="shared" si="8"/>
        <v>52</v>
      </c>
      <c r="Y21" s="22">
        <v>65</v>
      </c>
      <c r="Z21" s="77">
        <f t="shared" si="9"/>
        <v>97.5</v>
      </c>
      <c r="AA21" s="17">
        <v>138</v>
      </c>
      <c r="AB21" s="21">
        <f t="shared" si="10"/>
        <v>138</v>
      </c>
      <c r="AC21" s="22">
        <v>36</v>
      </c>
      <c r="AD21" s="18">
        <f t="shared" si="11"/>
        <v>72</v>
      </c>
      <c r="AE21" s="17">
        <v>35</v>
      </c>
      <c r="AF21" s="21">
        <f t="shared" si="12"/>
        <v>70</v>
      </c>
      <c r="AG21" s="19">
        <v>7</v>
      </c>
      <c r="AH21" s="21">
        <f t="shared" si="13"/>
        <v>35</v>
      </c>
      <c r="AI21" s="46">
        <f t="shared" si="14"/>
        <v>1209.5</v>
      </c>
    </row>
    <row r="22" spans="2:35" s="2" customFormat="1" ht="24" customHeight="1" x14ac:dyDescent="0.25">
      <c r="B22" s="4">
        <v>18</v>
      </c>
      <c r="C22" s="26" t="s">
        <v>74</v>
      </c>
      <c r="D22" s="18" t="s">
        <v>26</v>
      </c>
      <c r="E22" s="56" t="s">
        <v>24</v>
      </c>
      <c r="F22" s="51">
        <v>0</v>
      </c>
      <c r="G22" s="54">
        <f t="shared" si="0"/>
        <v>0</v>
      </c>
      <c r="H22" s="22">
        <v>24</v>
      </c>
      <c r="I22" s="18">
        <f t="shared" si="1"/>
        <v>48</v>
      </c>
      <c r="J22" s="17">
        <v>7</v>
      </c>
      <c r="K22" s="21">
        <f t="shared" si="2"/>
        <v>70</v>
      </c>
      <c r="L22" s="22">
        <v>41</v>
      </c>
      <c r="M22" s="20">
        <v>8</v>
      </c>
      <c r="N22" s="18">
        <f t="shared" si="3"/>
        <v>98</v>
      </c>
      <c r="O22" s="17">
        <v>12</v>
      </c>
      <c r="P22" s="21">
        <f t="shared" si="4"/>
        <v>120</v>
      </c>
      <c r="Q22" s="22">
        <v>4</v>
      </c>
      <c r="R22" s="18">
        <f t="shared" si="5"/>
        <v>60</v>
      </c>
      <c r="S22" s="17">
        <v>46</v>
      </c>
      <c r="T22" s="21">
        <f t="shared" si="6"/>
        <v>92</v>
      </c>
      <c r="U22" s="22">
        <v>61</v>
      </c>
      <c r="V22" s="18">
        <f t="shared" si="7"/>
        <v>122</v>
      </c>
      <c r="W22" s="17">
        <v>7</v>
      </c>
      <c r="X22" s="21">
        <f t="shared" si="8"/>
        <v>91</v>
      </c>
      <c r="Y22" s="22">
        <v>75</v>
      </c>
      <c r="Z22" s="77">
        <f t="shared" si="9"/>
        <v>112.5</v>
      </c>
      <c r="AA22" s="17">
        <v>160</v>
      </c>
      <c r="AB22" s="21">
        <f t="shared" si="10"/>
        <v>160</v>
      </c>
      <c r="AC22" s="22">
        <v>25</v>
      </c>
      <c r="AD22" s="18">
        <f t="shared" si="11"/>
        <v>50</v>
      </c>
      <c r="AE22" s="17">
        <v>63</v>
      </c>
      <c r="AF22" s="21">
        <f t="shared" si="12"/>
        <v>126</v>
      </c>
      <c r="AG22" s="19">
        <v>11</v>
      </c>
      <c r="AH22" s="21">
        <f t="shared" si="13"/>
        <v>55</v>
      </c>
      <c r="AI22" s="46">
        <f t="shared" si="14"/>
        <v>1204.5</v>
      </c>
    </row>
    <row r="23" spans="2:35" s="2" customFormat="1" ht="24" customHeight="1" x14ac:dyDescent="0.25">
      <c r="B23" s="4">
        <v>19</v>
      </c>
      <c r="C23" s="26" t="s">
        <v>80</v>
      </c>
      <c r="D23" s="18" t="s">
        <v>33</v>
      </c>
      <c r="E23" s="56" t="s">
        <v>24</v>
      </c>
      <c r="F23" s="51">
        <v>0</v>
      </c>
      <c r="G23" s="54">
        <f t="shared" si="0"/>
        <v>0</v>
      </c>
      <c r="H23" s="22">
        <v>52</v>
      </c>
      <c r="I23" s="18">
        <f t="shared" si="1"/>
        <v>104</v>
      </c>
      <c r="J23" s="17">
        <v>8</v>
      </c>
      <c r="K23" s="21">
        <f t="shared" si="2"/>
        <v>80</v>
      </c>
      <c r="L23" s="22">
        <v>41</v>
      </c>
      <c r="M23" s="20">
        <v>5</v>
      </c>
      <c r="N23" s="18">
        <f t="shared" si="3"/>
        <v>92</v>
      </c>
      <c r="O23" s="17">
        <v>11</v>
      </c>
      <c r="P23" s="21">
        <f t="shared" si="4"/>
        <v>110</v>
      </c>
      <c r="Q23" s="22">
        <v>0</v>
      </c>
      <c r="R23" s="18">
        <f t="shared" si="5"/>
        <v>0</v>
      </c>
      <c r="S23" s="17">
        <v>39</v>
      </c>
      <c r="T23" s="21">
        <f t="shared" si="6"/>
        <v>78</v>
      </c>
      <c r="U23" s="22">
        <v>66</v>
      </c>
      <c r="V23" s="18">
        <f t="shared" si="7"/>
        <v>132</v>
      </c>
      <c r="W23" s="17">
        <v>8</v>
      </c>
      <c r="X23" s="21">
        <f t="shared" si="8"/>
        <v>104</v>
      </c>
      <c r="Y23" s="22">
        <v>71</v>
      </c>
      <c r="Z23" s="77">
        <f t="shared" si="9"/>
        <v>106.5</v>
      </c>
      <c r="AA23" s="17">
        <v>146</v>
      </c>
      <c r="AB23" s="21">
        <f t="shared" si="10"/>
        <v>146</v>
      </c>
      <c r="AC23" s="22">
        <v>40</v>
      </c>
      <c r="AD23" s="18">
        <f t="shared" si="11"/>
        <v>80</v>
      </c>
      <c r="AE23" s="17">
        <v>62</v>
      </c>
      <c r="AF23" s="21">
        <f t="shared" si="12"/>
        <v>124</v>
      </c>
      <c r="AG23" s="19">
        <v>7</v>
      </c>
      <c r="AH23" s="21">
        <f t="shared" si="13"/>
        <v>35</v>
      </c>
      <c r="AI23" s="46">
        <f t="shared" si="14"/>
        <v>1191.5</v>
      </c>
    </row>
    <row r="24" spans="2:35" s="2" customFormat="1" ht="24" customHeight="1" x14ac:dyDescent="0.25">
      <c r="B24" s="4">
        <v>20</v>
      </c>
      <c r="C24" s="26" t="s">
        <v>102</v>
      </c>
      <c r="D24" s="18" t="s">
        <v>25</v>
      </c>
      <c r="E24" s="56" t="s">
        <v>23</v>
      </c>
      <c r="F24" s="51">
        <v>0</v>
      </c>
      <c r="G24" s="54">
        <f t="shared" si="0"/>
        <v>0</v>
      </c>
      <c r="H24" s="22">
        <v>11</v>
      </c>
      <c r="I24" s="18">
        <f t="shared" si="1"/>
        <v>22</v>
      </c>
      <c r="J24" s="17">
        <v>6</v>
      </c>
      <c r="K24" s="21">
        <f t="shared" si="2"/>
        <v>60</v>
      </c>
      <c r="L24" s="22">
        <v>59</v>
      </c>
      <c r="M24" s="20">
        <v>5</v>
      </c>
      <c r="N24" s="18">
        <f t="shared" si="3"/>
        <v>128</v>
      </c>
      <c r="O24" s="17">
        <v>15</v>
      </c>
      <c r="P24" s="21">
        <f t="shared" si="4"/>
        <v>150</v>
      </c>
      <c r="Q24" s="22">
        <v>4</v>
      </c>
      <c r="R24" s="18">
        <f t="shared" si="5"/>
        <v>60</v>
      </c>
      <c r="S24" s="17">
        <v>34</v>
      </c>
      <c r="T24" s="21">
        <f t="shared" si="6"/>
        <v>68</v>
      </c>
      <c r="U24" s="22">
        <v>67</v>
      </c>
      <c r="V24" s="18">
        <f t="shared" si="7"/>
        <v>134</v>
      </c>
      <c r="W24" s="17">
        <v>6</v>
      </c>
      <c r="X24" s="21">
        <f t="shared" si="8"/>
        <v>78</v>
      </c>
      <c r="Y24" s="22">
        <v>82</v>
      </c>
      <c r="Z24" s="77">
        <f t="shared" si="9"/>
        <v>123</v>
      </c>
      <c r="AA24" s="17">
        <v>150</v>
      </c>
      <c r="AB24" s="21">
        <f t="shared" si="10"/>
        <v>150</v>
      </c>
      <c r="AC24" s="22">
        <v>33</v>
      </c>
      <c r="AD24" s="18">
        <f t="shared" si="11"/>
        <v>66</v>
      </c>
      <c r="AE24" s="17">
        <v>46</v>
      </c>
      <c r="AF24" s="21">
        <f t="shared" si="12"/>
        <v>92</v>
      </c>
      <c r="AG24" s="19">
        <v>11</v>
      </c>
      <c r="AH24" s="21">
        <f t="shared" si="13"/>
        <v>55</v>
      </c>
      <c r="AI24" s="46">
        <f t="shared" si="14"/>
        <v>1186</v>
      </c>
    </row>
    <row r="25" spans="2:35" s="2" customFormat="1" ht="24" customHeight="1" x14ac:dyDescent="0.25">
      <c r="B25" s="4">
        <v>21</v>
      </c>
      <c r="C25" s="26" t="s">
        <v>47</v>
      </c>
      <c r="D25" s="18" t="s">
        <v>25</v>
      </c>
      <c r="E25" s="56" t="s">
        <v>24</v>
      </c>
      <c r="F25" s="51">
        <v>0</v>
      </c>
      <c r="G25" s="54">
        <f t="shared" si="0"/>
        <v>0</v>
      </c>
      <c r="H25" s="22">
        <v>13</v>
      </c>
      <c r="I25" s="18">
        <f t="shared" si="1"/>
        <v>26</v>
      </c>
      <c r="J25" s="17">
        <v>9</v>
      </c>
      <c r="K25" s="21">
        <f t="shared" si="2"/>
        <v>90</v>
      </c>
      <c r="L25" s="22">
        <v>61</v>
      </c>
      <c r="M25" s="20">
        <v>12</v>
      </c>
      <c r="N25" s="18">
        <f t="shared" si="3"/>
        <v>146</v>
      </c>
      <c r="O25" s="17">
        <v>18</v>
      </c>
      <c r="P25" s="21">
        <f t="shared" si="4"/>
        <v>180</v>
      </c>
      <c r="Q25" s="22">
        <v>2</v>
      </c>
      <c r="R25" s="18">
        <f t="shared" si="5"/>
        <v>30</v>
      </c>
      <c r="S25" s="17">
        <v>44</v>
      </c>
      <c r="T25" s="21">
        <f t="shared" si="6"/>
        <v>88</v>
      </c>
      <c r="U25" s="22">
        <v>49</v>
      </c>
      <c r="V25" s="18">
        <f t="shared" si="7"/>
        <v>98</v>
      </c>
      <c r="W25" s="17">
        <v>8</v>
      </c>
      <c r="X25" s="21">
        <f t="shared" si="8"/>
        <v>104</v>
      </c>
      <c r="Y25" s="22">
        <v>72</v>
      </c>
      <c r="Z25" s="77">
        <f t="shared" si="9"/>
        <v>108</v>
      </c>
      <c r="AA25" s="17">
        <v>100</v>
      </c>
      <c r="AB25" s="21">
        <f t="shared" si="10"/>
        <v>100</v>
      </c>
      <c r="AC25" s="22">
        <v>23</v>
      </c>
      <c r="AD25" s="18">
        <f t="shared" si="11"/>
        <v>46</v>
      </c>
      <c r="AE25" s="17">
        <v>58</v>
      </c>
      <c r="AF25" s="21">
        <f t="shared" si="12"/>
        <v>116</v>
      </c>
      <c r="AG25" s="19">
        <v>10</v>
      </c>
      <c r="AH25" s="21">
        <f t="shared" si="13"/>
        <v>50</v>
      </c>
      <c r="AI25" s="46">
        <f t="shared" si="14"/>
        <v>1182</v>
      </c>
    </row>
    <row r="26" spans="2:35" s="2" customFormat="1" ht="24" customHeight="1" x14ac:dyDescent="0.25">
      <c r="B26" s="4">
        <v>22</v>
      </c>
      <c r="C26" s="26" t="s">
        <v>65</v>
      </c>
      <c r="D26" s="18" t="s">
        <v>43</v>
      </c>
      <c r="E26" s="56" t="s">
        <v>24</v>
      </c>
      <c r="F26" s="51">
        <v>0</v>
      </c>
      <c r="G26" s="54">
        <f t="shared" si="0"/>
        <v>0</v>
      </c>
      <c r="H26" s="22">
        <v>3</v>
      </c>
      <c r="I26" s="18">
        <f t="shared" si="1"/>
        <v>6</v>
      </c>
      <c r="J26" s="17">
        <v>9</v>
      </c>
      <c r="K26" s="21">
        <f t="shared" si="2"/>
        <v>90</v>
      </c>
      <c r="L26" s="22">
        <v>52</v>
      </c>
      <c r="M26" s="20">
        <v>0</v>
      </c>
      <c r="N26" s="18">
        <f t="shared" si="3"/>
        <v>104</v>
      </c>
      <c r="O26" s="17">
        <v>15</v>
      </c>
      <c r="P26" s="21">
        <f t="shared" si="4"/>
        <v>150</v>
      </c>
      <c r="Q26" s="22">
        <v>6</v>
      </c>
      <c r="R26" s="18">
        <f t="shared" si="5"/>
        <v>90</v>
      </c>
      <c r="S26" s="17">
        <v>43</v>
      </c>
      <c r="T26" s="21">
        <f t="shared" si="6"/>
        <v>86</v>
      </c>
      <c r="U26" s="22">
        <v>56</v>
      </c>
      <c r="V26" s="18">
        <f t="shared" si="7"/>
        <v>112</v>
      </c>
      <c r="W26" s="17">
        <v>6</v>
      </c>
      <c r="X26" s="21">
        <f t="shared" si="8"/>
        <v>78</v>
      </c>
      <c r="Y26" s="22">
        <v>74</v>
      </c>
      <c r="Z26" s="77">
        <f t="shared" si="9"/>
        <v>111</v>
      </c>
      <c r="AA26" s="17">
        <v>132</v>
      </c>
      <c r="AB26" s="21">
        <f t="shared" si="10"/>
        <v>132</v>
      </c>
      <c r="AC26" s="22">
        <v>26</v>
      </c>
      <c r="AD26" s="18">
        <f t="shared" si="11"/>
        <v>52</v>
      </c>
      <c r="AE26" s="17">
        <v>61</v>
      </c>
      <c r="AF26" s="21">
        <f t="shared" si="12"/>
        <v>122</v>
      </c>
      <c r="AG26" s="19">
        <v>7</v>
      </c>
      <c r="AH26" s="21">
        <f t="shared" si="13"/>
        <v>35</v>
      </c>
      <c r="AI26" s="46">
        <f t="shared" si="14"/>
        <v>1168</v>
      </c>
    </row>
    <row r="27" spans="2:35" s="2" customFormat="1" ht="24" customHeight="1" x14ac:dyDescent="0.25">
      <c r="B27" s="4">
        <v>23</v>
      </c>
      <c r="C27" s="26" t="s">
        <v>66</v>
      </c>
      <c r="D27" s="18" t="s">
        <v>43</v>
      </c>
      <c r="E27" s="56" t="s">
        <v>24</v>
      </c>
      <c r="F27" s="51">
        <v>0</v>
      </c>
      <c r="G27" s="54">
        <f t="shared" si="0"/>
        <v>0</v>
      </c>
      <c r="H27" s="22">
        <v>22</v>
      </c>
      <c r="I27" s="18">
        <f t="shared" si="1"/>
        <v>44</v>
      </c>
      <c r="J27" s="17">
        <v>7</v>
      </c>
      <c r="K27" s="21">
        <f t="shared" si="2"/>
        <v>70</v>
      </c>
      <c r="L27" s="22">
        <v>39</v>
      </c>
      <c r="M27" s="20">
        <v>2</v>
      </c>
      <c r="N27" s="18">
        <f t="shared" si="3"/>
        <v>82</v>
      </c>
      <c r="O27" s="17">
        <v>13</v>
      </c>
      <c r="P27" s="21">
        <f t="shared" si="4"/>
        <v>130</v>
      </c>
      <c r="Q27" s="22">
        <v>3</v>
      </c>
      <c r="R27" s="18">
        <f t="shared" si="5"/>
        <v>45</v>
      </c>
      <c r="S27" s="17">
        <v>47</v>
      </c>
      <c r="T27" s="21">
        <f t="shared" si="6"/>
        <v>94</v>
      </c>
      <c r="U27" s="22">
        <v>75</v>
      </c>
      <c r="V27" s="18">
        <f t="shared" si="7"/>
        <v>150</v>
      </c>
      <c r="W27" s="17">
        <v>6</v>
      </c>
      <c r="X27" s="21">
        <f t="shared" si="8"/>
        <v>78</v>
      </c>
      <c r="Y27" s="22">
        <v>70</v>
      </c>
      <c r="Z27" s="77">
        <f t="shared" si="9"/>
        <v>105</v>
      </c>
      <c r="AA27" s="17">
        <v>124</v>
      </c>
      <c r="AB27" s="21">
        <f t="shared" si="10"/>
        <v>124</v>
      </c>
      <c r="AC27" s="22">
        <v>23</v>
      </c>
      <c r="AD27" s="18">
        <f t="shared" si="11"/>
        <v>46</v>
      </c>
      <c r="AE27" s="17">
        <v>53</v>
      </c>
      <c r="AF27" s="21">
        <f t="shared" si="12"/>
        <v>106</v>
      </c>
      <c r="AG27" s="19">
        <v>15</v>
      </c>
      <c r="AH27" s="21">
        <f t="shared" si="13"/>
        <v>75</v>
      </c>
      <c r="AI27" s="46">
        <f t="shared" si="14"/>
        <v>1149</v>
      </c>
    </row>
    <row r="28" spans="2:35" s="2" customFormat="1" ht="24" customHeight="1" x14ac:dyDescent="0.25">
      <c r="B28" s="4">
        <v>24</v>
      </c>
      <c r="C28" s="26" t="s">
        <v>67</v>
      </c>
      <c r="D28" s="18" t="s">
        <v>43</v>
      </c>
      <c r="E28" s="56" t="s">
        <v>24</v>
      </c>
      <c r="F28" s="51">
        <v>0</v>
      </c>
      <c r="G28" s="54">
        <f t="shared" si="0"/>
        <v>0</v>
      </c>
      <c r="H28" s="22">
        <v>22</v>
      </c>
      <c r="I28" s="18">
        <f t="shared" si="1"/>
        <v>44</v>
      </c>
      <c r="J28" s="17">
        <v>9</v>
      </c>
      <c r="K28" s="21">
        <f t="shared" si="2"/>
        <v>90</v>
      </c>
      <c r="L28" s="22">
        <v>58</v>
      </c>
      <c r="M28" s="20">
        <v>12</v>
      </c>
      <c r="N28" s="18">
        <f t="shared" si="3"/>
        <v>140</v>
      </c>
      <c r="O28" s="17">
        <v>16</v>
      </c>
      <c r="P28" s="21">
        <f t="shared" si="4"/>
        <v>160</v>
      </c>
      <c r="Q28" s="22">
        <v>4</v>
      </c>
      <c r="R28" s="18">
        <f t="shared" si="5"/>
        <v>60</v>
      </c>
      <c r="S28" s="17">
        <v>36</v>
      </c>
      <c r="T28" s="21">
        <f t="shared" si="6"/>
        <v>72</v>
      </c>
      <c r="U28" s="22">
        <v>45</v>
      </c>
      <c r="V28" s="18">
        <f t="shared" si="7"/>
        <v>90</v>
      </c>
      <c r="W28" s="17">
        <v>8</v>
      </c>
      <c r="X28" s="21">
        <f t="shared" si="8"/>
        <v>104</v>
      </c>
      <c r="Y28" s="22">
        <v>53</v>
      </c>
      <c r="Z28" s="77">
        <f t="shared" si="9"/>
        <v>79.5</v>
      </c>
      <c r="AA28" s="17">
        <v>140</v>
      </c>
      <c r="AB28" s="21">
        <f t="shared" si="10"/>
        <v>140</v>
      </c>
      <c r="AC28" s="22">
        <v>28</v>
      </c>
      <c r="AD28" s="18">
        <f t="shared" si="11"/>
        <v>56</v>
      </c>
      <c r="AE28" s="17">
        <v>35</v>
      </c>
      <c r="AF28" s="21">
        <f t="shared" si="12"/>
        <v>70</v>
      </c>
      <c r="AG28" s="19">
        <v>7</v>
      </c>
      <c r="AH28" s="21">
        <f t="shared" si="13"/>
        <v>35</v>
      </c>
      <c r="AI28" s="46">
        <f t="shared" si="14"/>
        <v>1140.5</v>
      </c>
    </row>
    <row r="29" spans="2:35" s="2" customFormat="1" ht="24" customHeight="1" x14ac:dyDescent="0.25">
      <c r="B29" s="4">
        <v>25</v>
      </c>
      <c r="C29" s="26" t="s">
        <v>51</v>
      </c>
      <c r="D29" s="18" t="s">
        <v>33</v>
      </c>
      <c r="E29" s="56" t="s">
        <v>122</v>
      </c>
      <c r="F29" s="51">
        <v>0</v>
      </c>
      <c r="G29" s="54">
        <f t="shared" si="0"/>
        <v>0</v>
      </c>
      <c r="H29" s="22">
        <v>13</v>
      </c>
      <c r="I29" s="18">
        <f t="shared" si="1"/>
        <v>26</v>
      </c>
      <c r="J29" s="17">
        <v>5</v>
      </c>
      <c r="K29" s="21">
        <f t="shared" si="2"/>
        <v>50</v>
      </c>
      <c r="L29" s="22">
        <v>44</v>
      </c>
      <c r="M29" s="20">
        <v>3</v>
      </c>
      <c r="N29" s="18">
        <f t="shared" si="3"/>
        <v>94</v>
      </c>
      <c r="O29" s="17">
        <v>14</v>
      </c>
      <c r="P29" s="21">
        <f t="shared" si="4"/>
        <v>140</v>
      </c>
      <c r="Q29" s="22">
        <v>6</v>
      </c>
      <c r="R29" s="18">
        <f t="shared" si="5"/>
        <v>90</v>
      </c>
      <c r="S29" s="17">
        <v>30</v>
      </c>
      <c r="T29" s="21">
        <f t="shared" si="6"/>
        <v>60</v>
      </c>
      <c r="U29" s="22">
        <v>56</v>
      </c>
      <c r="V29" s="18">
        <f t="shared" si="7"/>
        <v>112</v>
      </c>
      <c r="W29" s="17">
        <v>8</v>
      </c>
      <c r="X29" s="21">
        <f t="shared" si="8"/>
        <v>104</v>
      </c>
      <c r="Y29" s="22">
        <v>76</v>
      </c>
      <c r="Z29" s="77">
        <f t="shared" si="9"/>
        <v>114</v>
      </c>
      <c r="AA29" s="17">
        <v>130</v>
      </c>
      <c r="AB29" s="21">
        <f t="shared" si="10"/>
        <v>130</v>
      </c>
      <c r="AC29" s="22">
        <v>13</v>
      </c>
      <c r="AD29" s="18">
        <f t="shared" si="11"/>
        <v>26</v>
      </c>
      <c r="AE29" s="17">
        <v>57</v>
      </c>
      <c r="AF29" s="21">
        <f t="shared" si="12"/>
        <v>114</v>
      </c>
      <c r="AG29" s="19">
        <v>15</v>
      </c>
      <c r="AH29" s="21">
        <f t="shared" si="13"/>
        <v>75</v>
      </c>
      <c r="AI29" s="46">
        <f t="shared" si="14"/>
        <v>1135</v>
      </c>
    </row>
    <row r="30" spans="2:35" s="2" customFormat="1" ht="24" customHeight="1" x14ac:dyDescent="0.25">
      <c r="B30" s="4">
        <v>26</v>
      </c>
      <c r="C30" s="26" t="s">
        <v>96</v>
      </c>
      <c r="D30" s="18" t="s">
        <v>25</v>
      </c>
      <c r="E30" s="56" t="s">
        <v>24</v>
      </c>
      <c r="F30" s="51">
        <v>0</v>
      </c>
      <c r="G30" s="54">
        <f t="shared" si="0"/>
        <v>0</v>
      </c>
      <c r="H30" s="22">
        <v>26</v>
      </c>
      <c r="I30" s="18">
        <f t="shared" si="1"/>
        <v>52</v>
      </c>
      <c r="J30" s="17">
        <v>9</v>
      </c>
      <c r="K30" s="21">
        <f t="shared" si="2"/>
        <v>90</v>
      </c>
      <c r="L30" s="22">
        <v>46</v>
      </c>
      <c r="M30" s="20">
        <v>2</v>
      </c>
      <c r="N30" s="18">
        <f t="shared" si="3"/>
        <v>96</v>
      </c>
      <c r="O30" s="17">
        <v>14</v>
      </c>
      <c r="P30" s="21">
        <f t="shared" si="4"/>
        <v>140</v>
      </c>
      <c r="Q30" s="22">
        <v>4</v>
      </c>
      <c r="R30" s="18">
        <f t="shared" si="5"/>
        <v>60</v>
      </c>
      <c r="S30" s="17">
        <v>43</v>
      </c>
      <c r="T30" s="21">
        <f t="shared" si="6"/>
        <v>86</v>
      </c>
      <c r="U30" s="22">
        <v>59</v>
      </c>
      <c r="V30" s="18">
        <f t="shared" si="7"/>
        <v>118</v>
      </c>
      <c r="W30" s="17">
        <v>5</v>
      </c>
      <c r="X30" s="21">
        <f t="shared" si="8"/>
        <v>65</v>
      </c>
      <c r="Y30" s="22">
        <v>75</v>
      </c>
      <c r="Z30" s="77">
        <f t="shared" si="9"/>
        <v>112.5</v>
      </c>
      <c r="AA30" s="17">
        <v>142</v>
      </c>
      <c r="AB30" s="21">
        <f t="shared" si="10"/>
        <v>142</v>
      </c>
      <c r="AC30" s="22">
        <v>15</v>
      </c>
      <c r="AD30" s="18">
        <f t="shared" si="11"/>
        <v>30</v>
      </c>
      <c r="AE30" s="17">
        <v>44</v>
      </c>
      <c r="AF30" s="21">
        <f t="shared" si="12"/>
        <v>88</v>
      </c>
      <c r="AG30" s="19">
        <v>11</v>
      </c>
      <c r="AH30" s="21">
        <f t="shared" si="13"/>
        <v>55</v>
      </c>
      <c r="AI30" s="46">
        <f t="shared" si="14"/>
        <v>1134.5</v>
      </c>
    </row>
    <row r="31" spans="2:35" s="2" customFormat="1" ht="24" customHeight="1" x14ac:dyDescent="0.25">
      <c r="B31" s="4">
        <v>27</v>
      </c>
      <c r="C31" s="26" t="s">
        <v>103</v>
      </c>
      <c r="D31" s="18" t="s">
        <v>43</v>
      </c>
      <c r="E31" s="56" t="s">
        <v>23</v>
      </c>
      <c r="F31" s="51">
        <v>0</v>
      </c>
      <c r="G31" s="54">
        <f t="shared" si="0"/>
        <v>0</v>
      </c>
      <c r="H31" s="22">
        <v>9</v>
      </c>
      <c r="I31" s="18">
        <f t="shared" si="1"/>
        <v>18</v>
      </c>
      <c r="J31" s="17">
        <v>12</v>
      </c>
      <c r="K31" s="21">
        <f t="shared" si="2"/>
        <v>120</v>
      </c>
      <c r="L31" s="22">
        <v>38</v>
      </c>
      <c r="M31" s="20">
        <v>10</v>
      </c>
      <c r="N31" s="18">
        <f t="shared" si="3"/>
        <v>96</v>
      </c>
      <c r="O31" s="17">
        <v>14</v>
      </c>
      <c r="P31" s="21">
        <f t="shared" si="4"/>
        <v>140</v>
      </c>
      <c r="Q31" s="22">
        <v>6</v>
      </c>
      <c r="R31" s="18">
        <f t="shared" si="5"/>
        <v>90</v>
      </c>
      <c r="S31" s="17">
        <v>44</v>
      </c>
      <c r="T31" s="21">
        <f t="shared" si="6"/>
        <v>88</v>
      </c>
      <c r="U31" s="22">
        <v>72</v>
      </c>
      <c r="V31" s="18">
        <f t="shared" si="7"/>
        <v>144</v>
      </c>
      <c r="W31" s="17">
        <v>10</v>
      </c>
      <c r="X31" s="21">
        <f t="shared" si="8"/>
        <v>130</v>
      </c>
      <c r="Y31" s="22">
        <v>65</v>
      </c>
      <c r="Z31" s="77">
        <f t="shared" si="9"/>
        <v>97.5</v>
      </c>
      <c r="AA31" s="17">
        <v>138</v>
      </c>
      <c r="AB31" s="21">
        <f t="shared" si="10"/>
        <v>138</v>
      </c>
      <c r="AC31" s="22">
        <v>15</v>
      </c>
      <c r="AD31" s="18">
        <f t="shared" si="11"/>
        <v>30</v>
      </c>
      <c r="AE31" s="17">
        <v>0</v>
      </c>
      <c r="AF31" s="21">
        <f t="shared" si="12"/>
        <v>0</v>
      </c>
      <c r="AG31" s="19">
        <v>7</v>
      </c>
      <c r="AH31" s="21">
        <f t="shared" si="13"/>
        <v>35</v>
      </c>
      <c r="AI31" s="46">
        <f t="shared" si="14"/>
        <v>1126.5</v>
      </c>
    </row>
    <row r="32" spans="2:35" s="2" customFormat="1" ht="24" customHeight="1" x14ac:dyDescent="0.25">
      <c r="B32" s="4">
        <v>28</v>
      </c>
      <c r="C32" s="26" t="s">
        <v>81</v>
      </c>
      <c r="D32" s="18" t="s">
        <v>33</v>
      </c>
      <c r="E32" s="56" t="s">
        <v>24</v>
      </c>
      <c r="F32" s="51">
        <v>0</v>
      </c>
      <c r="G32" s="54">
        <f t="shared" si="0"/>
        <v>0</v>
      </c>
      <c r="H32" s="22">
        <v>33</v>
      </c>
      <c r="I32" s="18">
        <f t="shared" si="1"/>
        <v>66</v>
      </c>
      <c r="J32" s="17">
        <v>7</v>
      </c>
      <c r="K32" s="21">
        <f t="shared" si="2"/>
        <v>70</v>
      </c>
      <c r="L32" s="22">
        <v>53</v>
      </c>
      <c r="M32" s="20">
        <v>0</v>
      </c>
      <c r="N32" s="18">
        <f t="shared" si="3"/>
        <v>106</v>
      </c>
      <c r="O32" s="17">
        <v>8</v>
      </c>
      <c r="P32" s="21">
        <f t="shared" si="4"/>
        <v>80</v>
      </c>
      <c r="Q32" s="22">
        <v>6</v>
      </c>
      <c r="R32" s="18">
        <f t="shared" si="5"/>
        <v>90</v>
      </c>
      <c r="S32" s="17">
        <v>71</v>
      </c>
      <c r="T32" s="21">
        <f t="shared" si="6"/>
        <v>142</v>
      </c>
      <c r="U32" s="22">
        <v>30</v>
      </c>
      <c r="V32" s="18">
        <f t="shared" si="7"/>
        <v>60</v>
      </c>
      <c r="W32" s="17">
        <v>6</v>
      </c>
      <c r="X32" s="21">
        <f t="shared" si="8"/>
        <v>78</v>
      </c>
      <c r="Y32" s="22">
        <v>79</v>
      </c>
      <c r="Z32" s="77">
        <f t="shared" si="9"/>
        <v>118.5</v>
      </c>
      <c r="AA32" s="17">
        <v>170</v>
      </c>
      <c r="AB32" s="21">
        <f t="shared" si="10"/>
        <v>170</v>
      </c>
      <c r="AC32" s="22">
        <v>15</v>
      </c>
      <c r="AD32" s="18">
        <f t="shared" si="11"/>
        <v>30</v>
      </c>
      <c r="AE32" s="17">
        <v>0</v>
      </c>
      <c r="AF32" s="21">
        <f t="shared" si="12"/>
        <v>0</v>
      </c>
      <c r="AG32" s="19">
        <v>19</v>
      </c>
      <c r="AH32" s="21">
        <f t="shared" si="13"/>
        <v>95</v>
      </c>
      <c r="AI32" s="46">
        <f t="shared" si="14"/>
        <v>1105.5</v>
      </c>
    </row>
    <row r="33" spans="2:35" s="2" customFormat="1" ht="24" customHeight="1" x14ac:dyDescent="0.25">
      <c r="B33" s="4">
        <v>29</v>
      </c>
      <c r="C33" s="26" t="s">
        <v>68</v>
      </c>
      <c r="D33" s="18" t="s">
        <v>43</v>
      </c>
      <c r="E33" s="56" t="s">
        <v>24</v>
      </c>
      <c r="F33" s="51">
        <v>0</v>
      </c>
      <c r="G33" s="54">
        <f t="shared" si="0"/>
        <v>0</v>
      </c>
      <c r="H33" s="22">
        <v>13</v>
      </c>
      <c r="I33" s="18">
        <f t="shared" si="1"/>
        <v>26</v>
      </c>
      <c r="J33" s="17">
        <v>6</v>
      </c>
      <c r="K33" s="21">
        <f t="shared" si="2"/>
        <v>60</v>
      </c>
      <c r="L33" s="22">
        <v>52</v>
      </c>
      <c r="M33" s="20">
        <v>13</v>
      </c>
      <c r="N33" s="18">
        <f t="shared" si="3"/>
        <v>130</v>
      </c>
      <c r="O33" s="17">
        <v>14</v>
      </c>
      <c r="P33" s="21">
        <f t="shared" si="4"/>
        <v>140</v>
      </c>
      <c r="Q33" s="22">
        <v>5</v>
      </c>
      <c r="R33" s="18">
        <f t="shared" si="5"/>
        <v>75</v>
      </c>
      <c r="S33" s="17">
        <v>61</v>
      </c>
      <c r="T33" s="21">
        <f t="shared" si="6"/>
        <v>122</v>
      </c>
      <c r="U33" s="22">
        <v>75</v>
      </c>
      <c r="V33" s="18">
        <f t="shared" si="7"/>
        <v>150</v>
      </c>
      <c r="W33" s="17">
        <v>8</v>
      </c>
      <c r="X33" s="21">
        <f t="shared" si="8"/>
        <v>104</v>
      </c>
      <c r="Y33" s="22">
        <v>50</v>
      </c>
      <c r="Z33" s="77">
        <f t="shared" si="9"/>
        <v>75</v>
      </c>
      <c r="AA33" s="17">
        <v>124</v>
      </c>
      <c r="AB33" s="21">
        <f t="shared" si="10"/>
        <v>124</v>
      </c>
      <c r="AC33" s="22">
        <v>13</v>
      </c>
      <c r="AD33" s="18">
        <f t="shared" si="11"/>
        <v>26</v>
      </c>
      <c r="AE33" s="17">
        <v>0</v>
      </c>
      <c r="AF33" s="21">
        <f t="shared" si="12"/>
        <v>0</v>
      </c>
      <c r="AG33" s="19">
        <v>14</v>
      </c>
      <c r="AH33" s="21">
        <f t="shared" si="13"/>
        <v>70</v>
      </c>
      <c r="AI33" s="46">
        <f t="shared" si="14"/>
        <v>1102</v>
      </c>
    </row>
    <row r="34" spans="2:35" s="2" customFormat="1" ht="24" customHeight="1" x14ac:dyDescent="0.25">
      <c r="B34" s="4">
        <v>30</v>
      </c>
      <c r="C34" s="26" t="s">
        <v>95</v>
      </c>
      <c r="D34" s="18" t="s">
        <v>25</v>
      </c>
      <c r="E34" s="56" t="s">
        <v>24</v>
      </c>
      <c r="F34" s="51">
        <v>0</v>
      </c>
      <c r="G34" s="54">
        <f t="shared" si="0"/>
        <v>0</v>
      </c>
      <c r="H34" s="22">
        <v>7</v>
      </c>
      <c r="I34" s="18">
        <f t="shared" si="1"/>
        <v>14</v>
      </c>
      <c r="J34" s="17">
        <v>9</v>
      </c>
      <c r="K34" s="21">
        <f t="shared" si="2"/>
        <v>90</v>
      </c>
      <c r="L34" s="22">
        <v>37</v>
      </c>
      <c r="M34" s="20">
        <v>0</v>
      </c>
      <c r="N34" s="18">
        <f t="shared" si="3"/>
        <v>74</v>
      </c>
      <c r="O34" s="17">
        <v>7</v>
      </c>
      <c r="P34" s="21">
        <f t="shared" si="4"/>
        <v>70</v>
      </c>
      <c r="Q34" s="22">
        <v>4</v>
      </c>
      <c r="R34" s="18">
        <f t="shared" si="5"/>
        <v>60</v>
      </c>
      <c r="S34" s="17">
        <v>49</v>
      </c>
      <c r="T34" s="21">
        <f t="shared" si="6"/>
        <v>98</v>
      </c>
      <c r="U34" s="22">
        <v>58</v>
      </c>
      <c r="V34" s="18">
        <f t="shared" si="7"/>
        <v>116</v>
      </c>
      <c r="W34" s="17">
        <v>6</v>
      </c>
      <c r="X34" s="21">
        <f t="shared" si="8"/>
        <v>78</v>
      </c>
      <c r="Y34" s="22">
        <v>78</v>
      </c>
      <c r="Z34" s="77">
        <f t="shared" si="9"/>
        <v>117</v>
      </c>
      <c r="AA34" s="17">
        <v>154</v>
      </c>
      <c r="AB34" s="21">
        <f t="shared" si="10"/>
        <v>154</v>
      </c>
      <c r="AC34" s="22">
        <v>29</v>
      </c>
      <c r="AD34" s="18">
        <f t="shared" si="11"/>
        <v>58</v>
      </c>
      <c r="AE34" s="17">
        <v>61</v>
      </c>
      <c r="AF34" s="21">
        <f t="shared" si="12"/>
        <v>122</v>
      </c>
      <c r="AG34" s="19">
        <v>7</v>
      </c>
      <c r="AH34" s="21">
        <f t="shared" si="13"/>
        <v>35</v>
      </c>
      <c r="AI34" s="46">
        <f t="shared" si="14"/>
        <v>1086</v>
      </c>
    </row>
    <row r="35" spans="2:35" s="2" customFormat="1" ht="24" customHeight="1" x14ac:dyDescent="0.25">
      <c r="B35" s="4">
        <v>31</v>
      </c>
      <c r="C35" s="26" t="s">
        <v>52</v>
      </c>
      <c r="D35" s="18" t="s">
        <v>25</v>
      </c>
      <c r="E35" s="56" t="s">
        <v>121</v>
      </c>
      <c r="F35" s="51">
        <v>0</v>
      </c>
      <c r="G35" s="54">
        <f t="shared" si="0"/>
        <v>0</v>
      </c>
      <c r="H35" s="22">
        <v>5</v>
      </c>
      <c r="I35" s="18">
        <f t="shared" si="1"/>
        <v>10</v>
      </c>
      <c r="J35" s="17">
        <v>5</v>
      </c>
      <c r="K35" s="21">
        <f t="shared" si="2"/>
        <v>50</v>
      </c>
      <c r="L35" s="22">
        <v>62</v>
      </c>
      <c r="M35" s="20">
        <v>10</v>
      </c>
      <c r="N35" s="18">
        <f t="shared" si="3"/>
        <v>144</v>
      </c>
      <c r="O35" s="17">
        <v>14</v>
      </c>
      <c r="P35" s="21">
        <f t="shared" si="4"/>
        <v>140</v>
      </c>
      <c r="Q35" s="22">
        <v>4</v>
      </c>
      <c r="R35" s="18">
        <f t="shared" si="5"/>
        <v>60</v>
      </c>
      <c r="S35" s="17">
        <v>39</v>
      </c>
      <c r="T35" s="21">
        <f t="shared" si="6"/>
        <v>78</v>
      </c>
      <c r="U35" s="22">
        <v>67</v>
      </c>
      <c r="V35" s="18">
        <f t="shared" si="7"/>
        <v>134</v>
      </c>
      <c r="W35" s="17">
        <v>5</v>
      </c>
      <c r="X35" s="21">
        <f t="shared" si="8"/>
        <v>65</v>
      </c>
      <c r="Y35" s="22">
        <v>51</v>
      </c>
      <c r="Z35" s="77">
        <f t="shared" si="9"/>
        <v>76.5</v>
      </c>
      <c r="AA35" s="17">
        <v>136</v>
      </c>
      <c r="AB35" s="21">
        <f t="shared" si="10"/>
        <v>136</v>
      </c>
      <c r="AC35" s="22">
        <v>8</v>
      </c>
      <c r="AD35" s="18">
        <f t="shared" si="11"/>
        <v>16</v>
      </c>
      <c r="AE35" s="17">
        <v>61</v>
      </c>
      <c r="AF35" s="21">
        <f t="shared" si="12"/>
        <v>122</v>
      </c>
      <c r="AG35" s="19">
        <v>10</v>
      </c>
      <c r="AH35" s="21">
        <f t="shared" si="13"/>
        <v>50</v>
      </c>
      <c r="AI35" s="46">
        <f t="shared" si="14"/>
        <v>1081.5</v>
      </c>
    </row>
    <row r="36" spans="2:35" s="2" customFormat="1" ht="24" customHeight="1" x14ac:dyDescent="0.25">
      <c r="B36" s="4">
        <v>32</v>
      </c>
      <c r="C36" s="26" t="s">
        <v>38</v>
      </c>
      <c r="D36" s="18" t="s">
        <v>33</v>
      </c>
      <c r="E36" s="56" t="s">
        <v>24</v>
      </c>
      <c r="F36" s="51">
        <v>0</v>
      </c>
      <c r="G36" s="54">
        <f t="shared" si="0"/>
        <v>0</v>
      </c>
      <c r="H36" s="22">
        <v>12</v>
      </c>
      <c r="I36" s="18">
        <f t="shared" si="1"/>
        <v>24</v>
      </c>
      <c r="J36" s="17">
        <v>8</v>
      </c>
      <c r="K36" s="21">
        <f t="shared" si="2"/>
        <v>80</v>
      </c>
      <c r="L36" s="22">
        <v>40</v>
      </c>
      <c r="M36" s="20">
        <v>0</v>
      </c>
      <c r="N36" s="18">
        <f t="shared" si="3"/>
        <v>80</v>
      </c>
      <c r="O36" s="17">
        <v>15</v>
      </c>
      <c r="P36" s="21">
        <f t="shared" si="4"/>
        <v>150</v>
      </c>
      <c r="Q36" s="22">
        <v>4</v>
      </c>
      <c r="R36" s="18">
        <f t="shared" si="5"/>
        <v>60</v>
      </c>
      <c r="S36" s="17">
        <v>31</v>
      </c>
      <c r="T36" s="21">
        <f t="shared" si="6"/>
        <v>62</v>
      </c>
      <c r="U36" s="22">
        <v>52</v>
      </c>
      <c r="V36" s="18">
        <f t="shared" si="7"/>
        <v>104</v>
      </c>
      <c r="W36" s="17">
        <v>5</v>
      </c>
      <c r="X36" s="21">
        <f t="shared" si="8"/>
        <v>65</v>
      </c>
      <c r="Y36" s="22">
        <v>60</v>
      </c>
      <c r="Z36" s="77">
        <f t="shared" si="9"/>
        <v>90</v>
      </c>
      <c r="AA36" s="17">
        <v>150</v>
      </c>
      <c r="AB36" s="21">
        <f t="shared" si="10"/>
        <v>150</v>
      </c>
      <c r="AC36" s="22">
        <v>15</v>
      </c>
      <c r="AD36" s="18">
        <f t="shared" si="11"/>
        <v>30</v>
      </c>
      <c r="AE36" s="17">
        <v>64</v>
      </c>
      <c r="AF36" s="21">
        <f t="shared" si="12"/>
        <v>128</v>
      </c>
      <c r="AG36" s="19">
        <v>11</v>
      </c>
      <c r="AH36" s="21">
        <f t="shared" si="13"/>
        <v>55</v>
      </c>
      <c r="AI36" s="46">
        <f t="shared" si="14"/>
        <v>1078</v>
      </c>
    </row>
    <row r="37" spans="2:35" s="2" customFormat="1" ht="24" customHeight="1" x14ac:dyDescent="0.25">
      <c r="B37" s="4">
        <v>33</v>
      </c>
      <c r="C37" s="26" t="s">
        <v>105</v>
      </c>
      <c r="D37" s="18" t="s">
        <v>33</v>
      </c>
      <c r="E37" s="56" t="s">
        <v>23</v>
      </c>
      <c r="F37" s="51">
        <v>0</v>
      </c>
      <c r="G37" s="54">
        <f t="shared" ref="G37:G68" si="15">F37*2</f>
        <v>0</v>
      </c>
      <c r="H37" s="22">
        <v>3</v>
      </c>
      <c r="I37" s="18">
        <f t="shared" ref="I37:I68" si="16">H37*2</f>
        <v>6</v>
      </c>
      <c r="J37" s="17">
        <v>5</v>
      </c>
      <c r="K37" s="21">
        <f t="shared" ref="K37:K68" si="17">J37*10</f>
        <v>50</v>
      </c>
      <c r="L37" s="22">
        <v>37</v>
      </c>
      <c r="M37" s="20">
        <v>4</v>
      </c>
      <c r="N37" s="18">
        <f t="shared" ref="N37:N68" si="18">(L37+M37)*2</f>
        <v>82</v>
      </c>
      <c r="O37" s="17">
        <v>18</v>
      </c>
      <c r="P37" s="21">
        <f t="shared" ref="P37:P68" si="19">O37*10</f>
        <v>180</v>
      </c>
      <c r="Q37" s="22">
        <v>4</v>
      </c>
      <c r="R37" s="18">
        <f t="shared" ref="R37:R68" si="20">Q37*15</f>
        <v>60</v>
      </c>
      <c r="S37" s="17">
        <v>34</v>
      </c>
      <c r="T37" s="21">
        <f t="shared" ref="T37:T68" si="21">S37*2</f>
        <v>68</v>
      </c>
      <c r="U37" s="22">
        <v>63</v>
      </c>
      <c r="V37" s="18">
        <f t="shared" ref="V37:V68" si="22">U37*2</f>
        <v>126</v>
      </c>
      <c r="W37" s="17">
        <v>9</v>
      </c>
      <c r="X37" s="21">
        <f t="shared" ref="X37:X68" si="23">W37*13</f>
        <v>117</v>
      </c>
      <c r="Y37" s="22">
        <v>63</v>
      </c>
      <c r="Z37" s="77">
        <f t="shared" ref="Z37:Z68" si="24">Y37*1.5</f>
        <v>94.5</v>
      </c>
      <c r="AA37" s="17">
        <v>124</v>
      </c>
      <c r="AB37" s="21">
        <f t="shared" ref="AB37:AB68" si="25">AA37</f>
        <v>124</v>
      </c>
      <c r="AC37" s="22">
        <v>18</v>
      </c>
      <c r="AD37" s="18">
        <f t="shared" ref="AD37:AD68" si="26">AC37*2</f>
        <v>36</v>
      </c>
      <c r="AE37" s="17">
        <v>49</v>
      </c>
      <c r="AF37" s="21">
        <f t="shared" ref="AF37:AF68" si="27">AE37*2</f>
        <v>98</v>
      </c>
      <c r="AG37" s="19">
        <v>6</v>
      </c>
      <c r="AH37" s="21">
        <f t="shared" ref="AH37:AH68" si="28">AG37*5</f>
        <v>30</v>
      </c>
      <c r="AI37" s="46">
        <f t="shared" ref="AI37:AI68" si="29">G37+I37+K37+N37+P37+R37+T37+V37+X37+Z37+AB37+AD37+AF37+AH37</f>
        <v>1071.5</v>
      </c>
    </row>
    <row r="38" spans="2:35" s="2" customFormat="1" ht="24" customHeight="1" x14ac:dyDescent="0.25">
      <c r="B38" s="4">
        <v>34</v>
      </c>
      <c r="C38" s="26" t="s">
        <v>69</v>
      </c>
      <c r="D38" s="18" t="s">
        <v>43</v>
      </c>
      <c r="E38" s="56" t="s">
        <v>24</v>
      </c>
      <c r="F38" s="51">
        <v>0</v>
      </c>
      <c r="G38" s="54">
        <f t="shared" si="15"/>
        <v>0</v>
      </c>
      <c r="H38" s="22">
        <v>5</v>
      </c>
      <c r="I38" s="18">
        <f t="shared" si="16"/>
        <v>10</v>
      </c>
      <c r="J38" s="17">
        <v>7</v>
      </c>
      <c r="K38" s="21">
        <f t="shared" si="17"/>
        <v>70</v>
      </c>
      <c r="L38" s="22">
        <v>33</v>
      </c>
      <c r="M38" s="20">
        <v>0</v>
      </c>
      <c r="N38" s="18">
        <f t="shared" si="18"/>
        <v>66</v>
      </c>
      <c r="O38" s="17">
        <v>15</v>
      </c>
      <c r="P38" s="21">
        <f t="shared" si="19"/>
        <v>150</v>
      </c>
      <c r="Q38" s="22">
        <v>1</v>
      </c>
      <c r="R38" s="18">
        <f t="shared" si="20"/>
        <v>15</v>
      </c>
      <c r="S38" s="17">
        <v>52</v>
      </c>
      <c r="T38" s="21">
        <f t="shared" si="21"/>
        <v>104</v>
      </c>
      <c r="U38" s="22">
        <v>66</v>
      </c>
      <c r="V38" s="18">
        <f t="shared" si="22"/>
        <v>132</v>
      </c>
      <c r="W38" s="17">
        <v>7</v>
      </c>
      <c r="X38" s="21">
        <f t="shared" si="23"/>
        <v>91</v>
      </c>
      <c r="Y38" s="22">
        <v>66</v>
      </c>
      <c r="Z38" s="77">
        <f t="shared" si="24"/>
        <v>99</v>
      </c>
      <c r="AA38" s="17">
        <v>134</v>
      </c>
      <c r="AB38" s="21">
        <f t="shared" si="25"/>
        <v>134</v>
      </c>
      <c r="AC38" s="22">
        <v>13</v>
      </c>
      <c r="AD38" s="18">
        <f t="shared" si="26"/>
        <v>26</v>
      </c>
      <c r="AE38" s="17">
        <v>52</v>
      </c>
      <c r="AF38" s="21">
        <f t="shared" si="27"/>
        <v>104</v>
      </c>
      <c r="AG38" s="19">
        <v>14</v>
      </c>
      <c r="AH38" s="21">
        <f t="shared" si="28"/>
        <v>70</v>
      </c>
      <c r="AI38" s="46">
        <f t="shared" si="29"/>
        <v>1071</v>
      </c>
    </row>
    <row r="39" spans="2:35" s="2" customFormat="1" ht="24" customHeight="1" x14ac:dyDescent="0.25">
      <c r="B39" s="4">
        <v>35</v>
      </c>
      <c r="C39" s="26" t="s">
        <v>133</v>
      </c>
      <c r="D39" s="18" t="s">
        <v>43</v>
      </c>
      <c r="E39" s="56" t="s">
        <v>121</v>
      </c>
      <c r="F39" s="51">
        <v>0</v>
      </c>
      <c r="G39" s="54">
        <f t="shared" si="15"/>
        <v>0</v>
      </c>
      <c r="H39" s="22">
        <v>0</v>
      </c>
      <c r="I39" s="18">
        <f t="shared" si="16"/>
        <v>0</v>
      </c>
      <c r="J39" s="17">
        <v>9</v>
      </c>
      <c r="K39" s="21">
        <f t="shared" si="17"/>
        <v>90</v>
      </c>
      <c r="L39" s="22">
        <v>26</v>
      </c>
      <c r="M39" s="20">
        <v>13</v>
      </c>
      <c r="N39" s="18">
        <f t="shared" si="18"/>
        <v>78</v>
      </c>
      <c r="O39" s="17">
        <v>11</v>
      </c>
      <c r="P39" s="21">
        <f t="shared" si="19"/>
        <v>110</v>
      </c>
      <c r="Q39" s="22">
        <v>2</v>
      </c>
      <c r="R39" s="18">
        <f t="shared" si="20"/>
        <v>30</v>
      </c>
      <c r="S39" s="17">
        <v>33</v>
      </c>
      <c r="T39" s="21">
        <f t="shared" si="21"/>
        <v>66</v>
      </c>
      <c r="U39" s="22">
        <v>59</v>
      </c>
      <c r="V39" s="18">
        <f t="shared" si="22"/>
        <v>118</v>
      </c>
      <c r="W39" s="17">
        <v>10</v>
      </c>
      <c r="X39" s="21">
        <f t="shared" si="23"/>
        <v>130</v>
      </c>
      <c r="Y39" s="22">
        <v>72</v>
      </c>
      <c r="Z39" s="77">
        <f t="shared" si="24"/>
        <v>108</v>
      </c>
      <c r="AA39" s="17">
        <v>148</v>
      </c>
      <c r="AB39" s="21">
        <f t="shared" si="25"/>
        <v>148</v>
      </c>
      <c r="AC39" s="22">
        <v>28</v>
      </c>
      <c r="AD39" s="18">
        <f t="shared" si="26"/>
        <v>56</v>
      </c>
      <c r="AE39" s="17">
        <v>53</v>
      </c>
      <c r="AF39" s="21">
        <f t="shared" si="27"/>
        <v>106</v>
      </c>
      <c r="AG39" s="19">
        <v>6</v>
      </c>
      <c r="AH39" s="21">
        <f t="shared" si="28"/>
        <v>30</v>
      </c>
      <c r="AI39" s="46">
        <f t="shared" si="29"/>
        <v>1070</v>
      </c>
    </row>
    <row r="40" spans="2:35" s="2" customFormat="1" ht="24" customHeight="1" x14ac:dyDescent="0.25">
      <c r="B40" s="4">
        <v>36</v>
      </c>
      <c r="C40" s="26" t="s">
        <v>41</v>
      </c>
      <c r="D40" s="18" t="s">
        <v>33</v>
      </c>
      <c r="E40" s="56" t="s">
        <v>24</v>
      </c>
      <c r="F40" s="51">
        <v>0</v>
      </c>
      <c r="G40" s="54">
        <f t="shared" si="15"/>
        <v>0</v>
      </c>
      <c r="H40" s="22">
        <v>16</v>
      </c>
      <c r="I40" s="18">
        <f t="shared" si="16"/>
        <v>32</v>
      </c>
      <c r="J40" s="17">
        <v>6</v>
      </c>
      <c r="K40" s="21">
        <f t="shared" si="17"/>
        <v>60</v>
      </c>
      <c r="L40" s="22">
        <v>38</v>
      </c>
      <c r="M40" s="20">
        <v>0</v>
      </c>
      <c r="N40" s="18">
        <f t="shared" si="18"/>
        <v>76</v>
      </c>
      <c r="O40" s="17">
        <v>7</v>
      </c>
      <c r="P40" s="21">
        <f t="shared" si="19"/>
        <v>70</v>
      </c>
      <c r="Q40" s="22">
        <v>1</v>
      </c>
      <c r="R40" s="18">
        <f t="shared" si="20"/>
        <v>15</v>
      </c>
      <c r="S40" s="17">
        <v>47</v>
      </c>
      <c r="T40" s="21">
        <f t="shared" si="21"/>
        <v>94</v>
      </c>
      <c r="U40" s="22">
        <v>34</v>
      </c>
      <c r="V40" s="18">
        <f t="shared" si="22"/>
        <v>68</v>
      </c>
      <c r="W40" s="17">
        <v>8</v>
      </c>
      <c r="X40" s="21">
        <f t="shared" si="23"/>
        <v>104</v>
      </c>
      <c r="Y40" s="22">
        <v>57</v>
      </c>
      <c r="Z40" s="77">
        <f t="shared" si="24"/>
        <v>85.5</v>
      </c>
      <c r="AA40" s="17">
        <v>122</v>
      </c>
      <c r="AB40" s="21">
        <f t="shared" si="25"/>
        <v>122</v>
      </c>
      <c r="AC40" s="22">
        <v>18</v>
      </c>
      <c r="AD40" s="18">
        <f t="shared" si="26"/>
        <v>36</v>
      </c>
      <c r="AE40" s="17">
        <v>89</v>
      </c>
      <c r="AF40" s="21">
        <f t="shared" si="27"/>
        <v>178</v>
      </c>
      <c r="AG40" s="19">
        <v>19</v>
      </c>
      <c r="AH40" s="21">
        <f t="shared" si="28"/>
        <v>95</v>
      </c>
      <c r="AI40" s="46">
        <f t="shared" si="29"/>
        <v>1035.5</v>
      </c>
    </row>
    <row r="41" spans="2:35" s="2" customFormat="1" ht="24" customHeight="1" x14ac:dyDescent="0.25">
      <c r="B41" s="4">
        <v>37</v>
      </c>
      <c r="C41" s="26" t="s">
        <v>117</v>
      </c>
      <c r="D41" s="18" t="s">
        <v>33</v>
      </c>
      <c r="E41" s="56" t="s">
        <v>121</v>
      </c>
      <c r="F41" s="51">
        <v>0</v>
      </c>
      <c r="G41" s="54">
        <f t="shared" si="15"/>
        <v>0</v>
      </c>
      <c r="H41" s="22">
        <v>1</v>
      </c>
      <c r="I41" s="18">
        <f t="shared" si="16"/>
        <v>2</v>
      </c>
      <c r="J41" s="17">
        <v>6</v>
      </c>
      <c r="K41" s="21">
        <f t="shared" si="17"/>
        <v>60</v>
      </c>
      <c r="L41" s="22">
        <v>23</v>
      </c>
      <c r="M41" s="20">
        <v>0</v>
      </c>
      <c r="N41" s="18">
        <f t="shared" si="18"/>
        <v>46</v>
      </c>
      <c r="O41" s="17">
        <v>14</v>
      </c>
      <c r="P41" s="21">
        <f t="shared" si="19"/>
        <v>140</v>
      </c>
      <c r="Q41" s="22">
        <v>7</v>
      </c>
      <c r="R41" s="18">
        <f t="shared" si="20"/>
        <v>105</v>
      </c>
      <c r="S41" s="17">
        <v>34</v>
      </c>
      <c r="T41" s="21">
        <f t="shared" si="21"/>
        <v>68</v>
      </c>
      <c r="U41" s="22">
        <v>41</v>
      </c>
      <c r="V41" s="18">
        <f t="shared" si="22"/>
        <v>82</v>
      </c>
      <c r="W41" s="17">
        <v>3</v>
      </c>
      <c r="X41" s="21">
        <f t="shared" si="23"/>
        <v>39</v>
      </c>
      <c r="Y41" s="22">
        <v>73</v>
      </c>
      <c r="Z41" s="77">
        <f t="shared" si="24"/>
        <v>109.5</v>
      </c>
      <c r="AA41" s="17">
        <v>136</v>
      </c>
      <c r="AB41" s="21">
        <f t="shared" si="25"/>
        <v>136</v>
      </c>
      <c r="AC41" s="22">
        <v>25</v>
      </c>
      <c r="AD41" s="18">
        <f t="shared" si="26"/>
        <v>50</v>
      </c>
      <c r="AE41" s="17">
        <v>63</v>
      </c>
      <c r="AF41" s="21">
        <f t="shared" si="27"/>
        <v>126</v>
      </c>
      <c r="AG41" s="19">
        <v>14</v>
      </c>
      <c r="AH41" s="21">
        <f t="shared" si="28"/>
        <v>70</v>
      </c>
      <c r="AI41" s="46">
        <f t="shared" si="29"/>
        <v>1033.5</v>
      </c>
    </row>
    <row r="42" spans="2:35" s="2" customFormat="1" ht="24" customHeight="1" x14ac:dyDescent="0.25">
      <c r="B42" s="4">
        <v>38</v>
      </c>
      <c r="C42" s="26" t="s">
        <v>40</v>
      </c>
      <c r="D42" s="18" t="s">
        <v>33</v>
      </c>
      <c r="E42" s="56" t="s">
        <v>24</v>
      </c>
      <c r="F42" s="51">
        <v>0</v>
      </c>
      <c r="G42" s="54">
        <f t="shared" si="15"/>
        <v>0</v>
      </c>
      <c r="H42" s="22">
        <v>30</v>
      </c>
      <c r="I42" s="18">
        <f t="shared" si="16"/>
        <v>60</v>
      </c>
      <c r="J42" s="17">
        <v>8</v>
      </c>
      <c r="K42" s="21">
        <f t="shared" si="17"/>
        <v>80</v>
      </c>
      <c r="L42" s="22">
        <v>34</v>
      </c>
      <c r="M42" s="20">
        <v>0</v>
      </c>
      <c r="N42" s="18">
        <f t="shared" si="18"/>
        <v>68</v>
      </c>
      <c r="O42" s="17">
        <v>8</v>
      </c>
      <c r="P42" s="21">
        <f t="shared" si="19"/>
        <v>80</v>
      </c>
      <c r="Q42" s="22">
        <v>6</v>
      </c>
      <c r="R42" s="18">
        <f t="shared" si="20"/>
        <v>90</v>
      </c>
      <c r="S42" s="17">
        <v>74</v>
      </c>
      <c r="T42" s="21">
        <f t="shared" si="21"/>
        <v>148</v>
      </c>
      <c r="U42" s="22">
        <v>56</v>
      </c>
      <c r="V42" s="18">
        <f t="shared" si="22"/>
        <v>112</v>
      </c>
      <c r="W42" s="17">
        <v>4</v>
      </c>
      <c r="X42" s="21">
        <f t="shared" si="23"/>
        <v>52</v>
      </c>
      <c r="Y42" s="22">
        <v>50</v>
      </c>
      <c r="Z42" s="77">
        <f t="shared" si="24"/>
        <v>75</v>
      </c>
      <c r="AA42" s="17">
        <v>144</v>
      </c>
      <c r="AB42" s="21">
        <f t="shared" si="25"/>
        <v>144</v>
      </c>
      <c r="AC42" s="22">
        <v>28</v>
      </c>
      <c r="AD42" s="18">
        <f t="shared" si="26"/>
        <v>56</v>
      </c>
      <c r="AE42" s="17">
        <v>21</v>
      </c>
      <c r="AF42" s="21">
        <f t="shared" si="27"/>
        <v>42</v>
      </c>
      <c r="AG42" s="19">
        <v>4</v>
      </c>
      <c r="AH42" s="21">
        <f t="shared" si="28"/>
        <v>20</v>
      </c>
      <c r="AI42" s="46">
        <f t="shared" si="29"/>
        <v>1027</v>
      </c>
    </row>
    <row r="43" spans="2:35" s="2" customFormat="1" ht="24" customHeight="1" x14ac:dyDescent="0.25">
      <c r="B43" s="4">
        <v>39</v>
      </c>
      <c r="C43" s="26" t="s">
        <v>53</v>
      </c>
      <c r="D43" s="18" t="s">
        <v>26</v>
      </c>
      <c r="E43" s="56" t="s">
        <v>23</v>
      </c>
      <c r="F43" s="51">
        <v>0</v>
      </c>
      <c r="G43" s="54">
        <f t="shared" si="15"/>
        <v>0</v>
      </c>
      <c r="H43" s="22">
        <v>13</v>
      </c>
      <c r="I43" s="18">
        <f t="shared" si="16"/>
        <v>26</v>
      </c>
      <c r="J43" s="17">
        <v>4</v>
      </c>
      <c r="K43" s="21">
        <f t="shared" si="17"/>
        <v>40</v>
      </c>
      <c r="L43" s="22">
        <v>34</v>
      </c>
      <c r="M43" s="20">
        <v>0</v>
      </c>
      <c r="N43" s="18">
        <f t="shared" si="18"/>
        <v>68</v>
      </c>
      <c r="O43" s="17">
        <v>12</v>
      </c>
      <c r="P43" s="21">
        <f t="shared" si="19"/>
        <v>120</v>
      </c>
      <c r="Q43" s="22">
        <v>1</v>
      </c>
      <c r="R43" s="18">
        <f t="shared" si="20"/>
        <v>15</v>
      </c>
      <c r="S43" s="17">
        <v>56</v>
      </c>
      <c r="T43" s="21">
        <f t="shared" si="21"/>
        <v>112</v>
      </c>
      <c r="U43" s="22">
        <v>70</v>
      </c>
      <c r="V43" s="18">
        <f t="shared" si="22"/>
        <v>140</v>
      </c>
      <c r="W43" s="17">
        <v>6</v>
      </c>
      <c r="X43" s="21">
        <f t="shared" si="23"/>
        <v>78</v>
      </c>
      <c r="Y43" s="22">
        <v>76</v>
      </c>
      <c r="Z43" s="77">
        <f t="shared" si="24"/>
        <v>114</v>
      </c>
      <c r="AA43" s="17">
        <v>124</v>
      </c>
      <c r="AB43" s="21">
        <f t="shared" si="25"/>
        <v>124</v>
      </c>
      <c r="AC43" s="22">
        <v>37</v>
      </c>
      <c r="AD43" s="18">
        <f t="shared" si="26"/>
        <v>74</v>
      </c>
      <c r="AE43" s="17">
        <v>30</v>
      </c>
      <c r="AF43" s="21">
        <f t="shared" si="27"/>
        <v>60</v>
      </c>
      <c r="AG43" s="19">
        <v>11</v>
      </c>
      <c r="AH43" s="21">
        <f t="shared" si="28"/>
        <v>55</v>
      </c>
      <c r="AI43" s="46">
        <f t="shared" si="29"/>
        <v>1026</v>
      </c>
    </row>
    <row r="44" spans="2:35" s="2" customFormat="1" ht="24" customHeight="1" x14ac:dyDescent="0.25">
      <c r="B44" s="4">
        <v>40</v>
      </c>
      <c r="C44" s="26" t="s">
        <v>70</v>
      </c>
      <c r="D44" s="18" t="s">
        <v>43</v>
      </c>
      <c r="E44" s="56" t="s">
        <v>24</v>
      </c>
      <c r="F44" s="51">
        <v>0</v>
      </c>
      <c r="G44" s="54">
        <f t="shared" si="15"/>
        <v>0</v>
      </c>
      <c r="H44" s="22">
        <v>21</v>
      </c>
      <c r="I44" s="18">
        <f t="shared" si="16"/>
        <v>42</v>
      </c>
      <c r="J44" s="17">
        <v>4</v>
      </c>
      <c r="K44" s="21">
        <f t="shared" si="17"/>
        <v>40</v>
      </c>
      <c r="L44" s="22">
        <v>51</v>
      </c>
      <c r="M44" s="20">
        <v>4</v>
      </c>
      <c r="N44" s="18">
        <f t="shared" si="18"/>
        <v>110</v>
      </c>
      <c r="O44" s="17">
        <v>15</v>
      </c>
      <c r="P44" s="21">
        <f t="shared" si="19"/>
        <v>150</v>
      </c>
      <c r="Q44" s="22">
        <v>3</v>
      </c>
      <c r="R44" s="18">
        <f t="shared" si="20"/>
        <v>45</v>
      </c>
      <c r="S44" s="17">
        <v>30</v>
      </c>
      <c r="T44" s="21">
        <f t="shared" si="21"/>
        <v>60</v>
      </c>
      <c r="U44" s="22">
        <v>68</v>
      </c>
      <c r="V44" s="18">
        <f t="shared" si="22"/>
        <v>136</v>
      </c>
      <c r="W44" s="17">
        <v>6</v>
      </c>
      <c r="X44" s="21">
        <f t="shared" si="23"/>
        <v>78</v>
      </c>
      <c r="Y44" s="22">
        <v>59</v>
      </c>
      <c r="Z44" s="77">
        <f t="shared" si="24"/>
        <v>88.5</v>
      </c>
      <c r="AA44" s="17">
        <v>126</v>
      </c>
      <c r="AB44" s="21">
        <f t="shared" si="25"/>
        <v>126</v>
      </c>
      <c r="AC44" s="22">
        <v>15</v>
      </c>
      <c r="AD44" s="18">
        <f t="shared" si="26"/>
        <v>30</v>
      </c>
      <c r="AE44" s="17">
        <v>35</v>
      </c>
      <c r="AF44" s="21">
        <f t="shared" si="27"/>
        <v>70</v>
      </c>
      <c r="AG44" s="19">
        <v>10</v>
      </c>
      <c r="AH44" s="21">
        <f t="shared" si="28"/>
        <v>50</v>
      </c>
      <c r="AI44" s="46">
        <f t="shared" si="29"/>
        <v>1025.5</v>
      </c>
    </row>
    <row r="45" spans="2:35" s="2" customFormat="1" ht="24" customHeight="1" x14ac:dyDescent="0.25">
      <c r="B45" s="4">
        <v>41</v>
      </c>
      <c r="C45" s="26" t="s">
        <v>59</v>
      </c>
      <c r="D45" s="18" t="s">
        <v>33</v>
      </c>
      <c r="E45" s="56" t="s">
        <v>122</v>
      </c>
      <c r="F45" s="51">
        <v>0</v>
      </c>
      <c r="G45" s="54">
        <f t="shared" si="15"/>
        <v>0</v>
      </c>
      <c r="H45" s="22">
        <v>39</v>
      </c>
      <c r="I45" s="18">
        <f t="shared" si="16"/>
        <v>78</v>
      </c>
      <c r="J45" s="17">
        <v>11</v>
      </c>
      <c r="K45" s="21">
        <f t="shared" si="17"/>
        <v>110</v>
      </c>
      <c r="L45" s="22">
        <v>26</v>
      </c>
      <c r="M45" s="20">
        <v>0</v>
      </c>
      <c r="N45" s="18">
        <f t="shared" si="18"/>
        <v>52</v>
      </c>
      <c r="O45" s="17">
        <v>11</v>
      </c>
      <c r="P45" s="21">
        <f t="shared" si="19"/>
        <v>110</v>
      </c>
      <c r="Q45" s="22">
        <v>2</v>
      </c>
      <c r="R45" s="18">
        <f t="shared" si="20"/>
        <v>30</v>
      </c>
      <c r="S45" s="17">
        <v>46</v>
      </c>
      <c r="T45" s="21">
        <f t="shared" si="21"/>
        <v>92</v>
      </c>
      <c r="U45" s="22">
        <v>57</v>
      </c>
      <c r="V45" s="18">
        <f t="shared" si="22"/>
        <v>114</v>
      </c>
      <c r="W45" s="17">
        <v>8</v>
      </c>
      <c r="X45" s="21">
        <f t="shared" si="23"/>
        <v>104</v>
      </c>
      <c r="Y45" s="22">
        <v>58</v>
      </c>
      <c r="Z45" s="77">
        <f t="shared" si="24"/>
        <v>87</v>
      </c>
      <c r="AA45" s="17">
        <v>138</v>
      </c>
      <c r="AB45" s="21">
        <f t="shared" si="25"/>
        <v>138</v>
      </c>
      <c r="AC45" s="22">
        <v>15</v>
      </c>
      <c r="AD45" s="18">
        <f t="shared" si="26"/>
        <v>30</v>
      </c>
      <c r="AE45" s="17">
        <v>0</v>
      </c>
      <c r="AF45" s="21">
        <f t="shared" si="27"/>
        <v>0</v>
      </c>
      <c r="AG45" s="19">
        <v>15</v>
      </c>
      <c r="AH45" s="21">
        <f t="shared" si="28"/>
        <v>75</v>
      </c>
      <c r="AI45" s="46">
        <f t="shared" si="29"/>
        <v>1020</v>
      </c>
    </row>
    <row r="46" spans="2:35" s="2" customFormat="1" ht="24" customHeight="1" x14ac:dyDescent="0.25">
      <c r="B46" s="4">
        <v>42</v>
      </c>
      <c r="C46" s="26" t="s">
        <v>125</v>
      </c>
      <c r="D46" s="18" t="s">
        <v>33</v>
      </c>
      <c r="E46" s="56" t="s">
        <v>122</v>
      </c>
      <c r="F46" s="51">
        <v>0</v>
      </c>
      <c r="G46" s="54">
        <f t="shared" si="15"/>
        <v>0</v>
      </c>
      <c r="H46" s="22">
        <v>28</v>
      </c>
      <c r="I46" s="18">
        <f t="shared" si="16"/>
        <v>56</v>
      </c>
      <c r="J46" s="17">
        <v>5</v>
      </c>
      <c r="K46" s="21">
        <f t="shared" si="17"/>
        <v>50</v>
      </c>
      <c r="L46" s="22">
        <v>36</v>
      </c>
      <c r="M46" s="20">
        <v>6</v>
      </c>
      <c r="N46" s="18">
        <f t="shared" si="18"/>
        <v>84</v>
      </c>
      <c r="O46" s="17">
        <v>16</v>
      </c>
      <c r="P46" s="21">
        <f t="shared" si="19"/>
        <v>160</v>
      </c>
      <c r="Q46" s="22">
        <v>4</v>
      </c>
      <c r="R46" s="18">
        <f t="shared" si="20"/>
        <v>60</v>
      </c>
      <c r="S46" s="17">
        <v>22</v>
      </c>
      <c r="T46" s="21">
        <f t="shared" si="21"/>
        <v>44</v>
      </c>
      <c r="U46" s="22">
        <v>60</v>
      </c>
      <c r="V46" s="18">
        <f t="shared" si="22"/>
        <v>120</v>
      </c>
      <c r="W46" s="17">
        <v>7</v>
      </c>
      <c r="X46" s="21">
        <f t="shared" si="23"/>
        <v>91</v>
      </c>
      <c r="Y46" s="22">
        <v>57</v>
      </c>
      <c r="Z46" s="77">
        <f t="shared" si="24"/>
        <v>85.5</v>
      </c>
      <c r="AA46" s="17">
        <v>134</v>
      </c>
      <c r="AB46" s="21">
        <f t="shared" si="25"/>
        <v>134</v>
      </c>
      <c r="AC46" s="22">
        <v>39</v>
      </c>
      <c r="AD46" s="18">
        <f t="shared" si="26"/>
        <v>78</v>
      </c>
      <c r="AE46" s="17">
        <v>0</v>
      </c>
      <c r="AF46" s="21">
        <f t="shared" si="27"/>
        <v>0</v>
      </c>
      <c r="AG46" s="19">
        <v>11</v>
      </c>
      <c r="AH46" s="21">
        <f t="shared" si="28"/>
        <v>55</v>
      </c>
      <c r="AI46" s="46">
        <f t="shared" si="29"/>
        <v>1017.5</v>
      </c>
    </row>
    <row r="47" spans="2:35" s="2" customFormat="1" ht="24" customHeight="1" x14ac:dyDescent="0.25">
      <c r="B47" s="4">
        <v>43</v>
      </c>
      <c r="C47" s="26" t="s">
        <v>97</v>
      </c>
      <c r="D47" s="18" t="s">
        <v>25</v>
      </c>
      <c r="E47" s="56" t="s">
        <v>24</v>
      </c>
      <c r="F47" s="51">
        <v>0</v>
      </c>
      <c r="G47" s="54">
        <f t="shared" si="15"/>
        <v>0</v>
      </c>
      <c r="H47" s="22">
        <v>5</v>
      </c>
      <c r="I47" s="18">
        <f t="shared" si="16"/>
        <v>10</v>
      </c>
      <c r="J47" s="17">
        <v>2</v>
      </c>
      <c r="K47" s="21">
        <f t="shared" si="17"/>
        <v>20</v>
      </c>
      <c r="L47" s="22">
        <v>34</v>
      </c>
      <c r="M47" s="20">
        <v>0</v>
      </c>
      <c r="N47" s="18">
        <f t="shared" si="18"/>
        <v>68</v>
      </c>
      <c r="O47" s="17">
        <v>12</v>
      </c>
      <c r="P47" s="21">
        <f t="shared" si="19"/>
        <v>120</v>
      </c>
      <c r="Q47" s="22">
        <v>4</v>
      </c>
      <c r="R47" s="18">
        <f t="shared" si="20"/>
        <v>60</v>
      </c>
      <c r="S47" s="17">
        <v>46</v>
      </c>
      <c r="T47" s="21">
        <f t="shared" si="21"/>
        <v>92</v>
      </c>
      <c r="U47" s="22">
        <v>50</v>
      </c>
      <c r="V47" s="18">
        <f t="shared" si="22"/>
        <v>100</v>
      </c>
      <c r="W47" s="17">
        <v>4</v>
      </c>
      <c r="X47" s="21">
        <f t="shared" si="23"/>
        <v>52</v>
      </c>
      <c r="Y47" s="22">
        <v>72</v>
      </c>
      <c r="Z47" s="77">
        <f t="shared" si="24"/>
        <v>108</v>
      </c>
      <c r="AA47" s="17">
        <v>130</v>
      </c>
      <c r="AB47" s="21">
        <f t="shared" si="25"/>
        <v>130</v>
      </c>
      <c r="AC47" s="22">
        <v>28</v>
      </c>
      <c r="AD47" s="18">
        <f t="shared" si="26"/>
        <v>56</v>
      </c>
      <c r="AE47" s="17">
        <v>72</v>
      </c>
      <c r="AF47" s="21">
        <f t="shared" si="27"/>
        <v>144</v>
      </c>
      <c r="AG47" s="19">
        <v>11</v>
      </c>
      <c r="AH47" s="21">
        <f t="shared" si="28"/>
        <v>55</v>
      </c>
      <c r="AI47" s="46">
        <f t="shared" si="29"/>
        <v>1015</v>
      </c>
    </row>
    <row r="48" spans="2:35" s="2" customFormat="1" ht="24" customHeight="1" x14ac:dyDescent="0.25">
      <c r="B48" s="4">
        <v>44</v>
      </c>
      <c r="C48" s="26" t="s">
        <v>124</v>
      </c>
      <c r="D48" s="18" t="s">
        <v>33</v>
      </c>
      <c r="E48" s="56" t="s">
        <v>122</v>
      </c>
      <c r="F48" s="51">
        <v>0</v>
      </c>
      <c r="G48" s="54">
        <f t="shared" si="15"/>
        <v>0</v>
      </c>
      <c r="H48" s="22">
        <v>6</v>
      </c>
      <c r="I48" s="18">
        <f t="shared" si="16"/>
        <v>12</v>
      </c>
      <c r="J48" s="17">
        <v>7</v>
      </c>
      <c r="K48" s="21">
        <f t="shared" si="17"/>
        <v>70</v>
      </c>
      <c r="L48" s="22">
        <v>34</v>
      </c>
      <c r="M48" s="20">
        <v>0</v>
      </c>
      <c r="N48" s="18">
        <f t="shared" si="18"/>
        <v>68</v>
      </c>
      <c r="O48" s="17">
        <v>13</v>
      </c>
      <c r="P48" s="21">
        <f t="shared" si="19"/>
        <v>130</v>
      </c>
      <c r="Q48" s="22">
        <v>5</v>
      </c>
      <c r="R48" s="18">
        <f t="shared" si="20"/>
        <v>75</v>
      </c>
      <c r="S48" s="17">
        <v>43</v>
      </c>
      <c r="T48" s="21">
        <f t="shared" si="21"/>
        <v>86</v>
      </c>
      <c r="U48" s="22">
        <v>62</v>
      </c>
      <c r="V48" s="18">
        <f t="shared" si="22"/>
        <v>124</v>
      </c>
      <c r="W48" s="17">
        <v>7</v>
      </c>
      <c r="X48" s="21">
        <f t="shared" si="23"/>
        <v>91</v>
      </c>
      <c r="Y48" s="22">
        <v>62</v>
      </c>
      <c r="Z48" s="77">
        <f t="shared" si="24"/>
        <v>93</v>
      </c>
      <c r="AA48" s="17">
        <v>136</v>
      </c>
      <c r="AB48" s="21">
        <f t="shared" si="25"/>
        <v>136</v>
      </c>
      <c r="AC48" s="22">
        <v>29</v>
      </c>
      <c r="AD48" s="18">
        <f t="shared" si="26"/>
        <v>58</v>
      </c>
      <c r="AE48" s="17">
        <v>0</v>
      </c>
      <c r="AF48" s="21">
        <f t="shared" si="27"/>
        <v>0</v>
      </c>
      <c r="AG48" s="19">
        <v>14</v>
      </c>
      <c r="AH48" s="21">
        <f t="shared" si="28"/>
        <v>70</v>
      </c>
      <c r="AI48" s="46">
        <f t="shared" si="29"/>
        <v>1013</v>
      </c>
    </row>
    <row r="49" spans="2:35" s="2" customFormat="1" ht="24" customHeight="1" x14ac:dyDescent="0.25">
      <c r="B49" s="4">
        <v>45</v>
      </c>
      <c r="C49" s="26" t="s">
        <v>106</v>
      </c>
      <c r="D49" s="18" t="s">
        <v>33</v>
      </c>
      <c r="E49" s="56" t="s">
        <v>23</v>
      </c>
      <c r="F49" s="51">
        <v>0</v>
      </c>
      <c r="G49" s="54">
        <f t="shared" si="15"/>
        <v>0</v>
      </c>
      <c r="H49" s="22">
        <v>42</v>
      </c>
      <c r="I49" s="18">
        <f t="shared" si="16"/>
        <v>84</v>
      </c>
      <c r="J49" s="17">
        <v>8</v>
      </c>
      <c r="K49" s="21">
        <f t="shared" si="17"/>
        <v>80</v>
      </c>
      <c r="L49" s="22">
        <v>26</v>
      </c>
      <c r="M49" s="20">
        <v>0</v>
      </c>
      <c r="N49" s="18">
        <f t="shared" si="18"/>
        <v>52</v>
      </c>
      <c r="O49" s="17">
        <v>5</v>
      </c>
      <c r="P49" s="21">
        <f t="shared" si="19"/>
        <v>50</v>
      </c>
      <c r="Q49" s="22">
        <v>3</v>
      </c>
      <c r="R49" s="18">
        <f t="shared" si="20"/>
        <v>45</v>
      </c>
      <c r="S49" s="17">
        <v>37</v>
      </c>
      <c r="T49" s="21">
        <f t="shared" si="21"/>
        <v>74</v>
      </c>
      <c r="U49" s="22">
        <v>48</v>
      </c>
      <c r="V49" s="18">
        <f t="shared" si="22"/>
        <v>96</v>
      </c>
      <c r="W49" s="17">
        <v>5</v>
      </c>
      <c r="X49" s="21">
        <f t="shared" si="23"/>
        <v>65</v>
      </c>
      <c r="Y49" s="22">
        <v>39</v>
      </c>
      <c r="Z49" s="77">
        <f t="shared" si="24"/>
        <v>58.5</v>
      </c>
      <c r="AA49" s="17">
        <v>158</v>
      </c>
      <c r="AB49" s="21">
        <f t="shared" si="25"/>
        <v>158</v>
      </c>
      <c r="AC49" s="22">
        <v>28</v>
      </c>
      <c r="AD49" s="18">
        <f t="shared" si="26"/>
        <v>56</v>
      </c>
      <c r="AE49" s="17">
        <v>70</v>
      </c>
      <c r="AF49" s="21">
        <f t="shared" si="27"/>
        <v>140</v>
      </c>
      <c r="AG49" s="19">
        <v>6</v>
      </c>
      <c r="AH49" s="21">
        <f t="shared" si="28"/>
        <v>30</v>
      </c>
      <c r="AI49" s="46">
        <f t="shared" si="29"/>
        <v>988.5</v>
      </c>
    </row>
    <row r="50" spans="2:35" s="2" customFormat="1" ht="24" customHeight="1" x14ac:dyDescent="0.25">
      <c r="B50" s="4">
        <v>46</v>
      </c>
      <c r="C50" s="26" t="s">
        <v>85</v>
      </c>
      <c r="D50" s="18" t="s">
        <v>33</v>
      </c>
      <c r="E50" s="56" t="s">
        <v>24</v>
      </c>
      <c r="F50" s="51">
        <v>0</v>
      </c>
      <c r="G50" s="54">
        <f t="shared" si="15"/>
        <v>0</v>
      </c>
      <c r="H50" s="22">
        <v>7</v>
      </c>
      <c r="I50" s="18">
        <f t="shared" si="16"/>
        <v>14</v>
      </c>
      <c r="J50" s="17">
        <v>5</v>
      </c>
      <c r="K50" s="21">
        <f t="shared" si="17"/>
        <v>50</v>
      </c>
      <c r="L50" s="22">
        <v>37</v>
      </c>
      <c r="M50" s="20">
        <v>0</v>
      </c>
      <c r="N50" s="18">
        <f t="shared" si="18"/>
        <v>74</v>
      </c>
      <c r="O50" s="17">
        <v>7</v>
      </c>
      <c r="P50" s="21">
        <f t="shared" si="19"/>
        <v>70</v>
      </c>
      <c r="Q50" s="22">
        <v>3</v>
      </c>
      <c r="R50" s="18">
        <f t="shared" si="20"/>
        <v>45</v>
      </c>
      <c r="S50" s="17">
        <v>45</v>
      </c>
      <c r="T50" s="21">
        <f t="shared" si="21"/>
        <v>90</v>
      </c>
      <c r="U50" s="22">
        <v>65</v>
      </c>
      <c r="V50" s="18">
        <f t="shared" si="22"/>
        <v>130</v>
      </c>
      <c r="W50" s="17">
        <v>3</v>
      </c>
      <c r="X50" s="21">
        <f t="shared" si="23"/>
        <v>39</v>
      </c>
      <c r="Y50" s="22">
        <v>47</v>
      </c>
      <c r="Z50" s="77">
        <f t="shared" si="24"/>
        <v>70.5</v>
      </c>
      <c r="AA50" s="17">
        <v>98</v>
      </c>
      <c r="AB50" s="21">
        <f t="shared" si="25"/>
        <v>98</v>
      </c>
      <c r="AC50" s="22">
        <v>41</v>
      </c>
      <c r="AD50" s="18">
        <f t="shared" si="26"/>
        <v>82</v>
      </c>
      <c r="AE50" s="17">
        <v>73</v>
      </c>
      <c r="AF50" s="21">
        <f t="shared" si="27"/>
        <v>146</v>
      </c>
      <c r="AG50" s="19">
        <v>15</v>
      </c>
      <c r="AH50" s="21">
        <f t="shared" si="28"/>
        <v>75</v>
      </c>
      <c r="AI50" s="46">
        <f t="shared" si="29"/>
        <v>983.5</v>
      </c>
    </row>
    <row r="51" spans="2:35" s="2" customFormat="1" ht="24" customHeight="1" x14ac:dyDescent="0.25">
      <c r="B51" s="4">
        <v>47</v>
      </c>
      <c r="C51" s="26" t="s">
        <v>54</v>
      </c>
      <c r="D51" s="18" t="s">
        <v>33</v>
      </c>
      <c r="E51" s="56" t="s">
        <v>23</v>
      </c>
      <c r="F51" s="51">
        <v>0</v>
      </c>
      <c r="G51" s="54">
        <f t="shared" si="15"/>
        <v>0</v>
      </c>
      <c r="H51" s="22">
        <v>3</v>
      </c>
      <c r="I51" s="18">
        <f t="shared" si="16"/>
        <v>6</v>
      </c>
      <c r="J51" s="17">
        <v>4</v>
      </c>
      <c r="K51" s="21">
        <f t="shared" si="17"/>
        <v>40</v>
      </c>
      <c r="L51" s="22">
        <v>44</v>
      </c>
      <c r="M51" s="20">
        <v>0</v>
      </c>
      <c r="N51" s="18">
        <f t="shared" si="18"/>
        <v>88</v>
      </c>
      <c r="O51" s="17">
        <v>4</v>
      </c>
      <c r="P51" s="21">
        <f t="shared" si="19"/>
        <v>40</v>
      </c>
      <c r="Q51" s="22">
        <v>6</v>
      </c>
      <c r="R51" s="18">
        <f t="shared" si="20"/>
        <v>90</v>
      </c>
      <c r="S51" s="17">
        <v>46</v>
      </c>
      <c r="T51" s="21">
        <f t="shared" si="21"/>
        <v>92</v>
      </c>
      <c r="U51" s="22">
        <v>46</v>
      </c>
      <c r="V51" s="18">
        <f t="shared" si="22"/>
        <v>92</v>
      </c>
      <c r="W51" s="17">
        <v>6</v>
      </c>
      <c r="X51" s="21">
        <f t="shared" si="23"/>
        <v>78</v>
      </c>
      <c r="Y51" s="22">
        <v>34</v>
      </c>
      <c r="Z51" s="77">
        <f t="shared" si="24"/>
        <v>51</v>
      </c>
      <c r="AA51" s="17">
        <v>144</v>
      </c>
      <c r="AB51" s="21">
        <f t="shared" si="25"/>
        <v>144</v>
      </c>
      <c r="AC51" s="22">
        <v>23</v>
      </c>
      <c r="AD51" s="18">
        <f t="shared" si="26"/>
        <v>46</v>
      </c>
      <c r="AE51" s="17">
        <v>69</v>
      </c>
      <c r="AF51" s="21">
        <f t="shared" si="27"/>
        <v>138</v>
      </c>
      <c r="AG51" s="19">
        <v>15</v>
      </c>
      <c r="AH51" s="21">
        <f t="shared" si="28"/>
        <v>75</v>
      </c>
      <c r="AI51" s="46">
        <f t="shared" si="29"/>
        <v>980</v>
      </c>
    </row>
    <row r="52" spans="2:35" s="2" customFormat="1" ht="24" customHeight="1" x14ac:dyDescent="0.25">
      <c r="B52" s="4">
        <v>48</v>
      </c>
      <c r="C52" s="26" t="s">
        <v>82</v>
      </c>
      <c r="D52" s="18" t="s">
        <v>33</v>
      </c>
      <c r="E52" s="56" t="s">
        <v>24</v>
      </c>
      <c r="F52" s="51">
        <v>0</v>
      </c>
      <c r="G52" s="54">
        <f t="shared" si="15"/>
        <v>0</v>
      </c>
      <c r="H52" s="22">
        <v>23</v>
      </c>
      <c r="I52" s="18">
        <f t="shared" si="16"/>
        <v>46</v>
      </c>
      <c r="J52" s="17">
        <v>8</v>
      </c>
      <c r="K52" s="21">
        <f t="shared" si="17"/>
        <v>80</v>
      </c>
      <c r="L52" s="22">
        <v>32</v>
      </c>
      <c r="M52" s="20">
        <v>0</v>
      </c>
      <c r="N52" s="18">
        <f t="shared" si="18"/>
        <v>64</v>
      </c>
      <c r="O52" s="17">
        <v>9</v>
      </c>
      <c r="P52" s="21">
        <f t="shared" si="19"/>
        <v>90</v>
      </c>
      <c r="Q52" s="22">
        <v>1</v>
      </c>
      <c r="R52" s="18">
        <f t="shared" si="20"/>
        <v>15</v>
      </c>
      <c r="S52" s="17">
        <v>55</v>
      </c>
      <c r="T52" s="21">
        <f t="shared" si="21"/>
        <v>110</v>
      </c>
      <c r="U52" s="22">
        <v>73</v>
      </c>
      <c r="V52" s="18">
        <f t="shared" si="22"/>
        <v>146</v>
      </c>
      <c r="W52" s="17">
        <v>7</v>
      </c>
      <c r="X52" s="21">
        <f t="shared" si="23"/>
        <v>91</v>
      </c>
      <c r="Y52" s="22">
        <v>49</v>
      </c>
      <c r="Z52" s="77">
        <f t="shared" si="24"/>
        <v>73.5</v>
      </c>
      <c r="AA52" s="17">
        <v>120</v>
      </c>
      <c r="AB52" s="21">
        <f t="shared" si="25"/>
        <v>120</v>
      </c>
      <c r="AC52" s="22">
        <v>20</v>
      </c>
      <c r="AD52" s="18">
        <f t="shared" si="26"/>
        <v>40</v>
      </c>
      <c r="AE52" s="17">
        <v>32</v>
      </c>
      <c r="AF52" s="21">
        <f t="shared" si="27"/>
        <v>64</v>
      </c>
      <c r="AG52" s="19">
        <v>7</v>
      </c>
      <c r="AH52" s="21">
        <f t="shared" si="28"/>
        <v>35</v>
      </c>
      <c r="AI52" s="46">
        <f t="shared" si="29"/>
        <v>974.5</v>
      </c>
    </row>
    <row r="53" spans="2:35" s="2" customFormat="1" ht="24" customHeight="1" x14ac:dyDescent="0.25">
      <c r="B53" s="4">
        <v>49</v>
      </c>
      <c r="C53" s="26" t="s">
        <v>123</v>
      </c>
      <c r="D53" s="18" t="s">
        <v>43</v>
      </c>
      <c r="E53" s="56" t="s">
        <v>122</v>
      </c>
      <c r="F53" s="51">
        <v>0</v>
      </c>
      <c r="G53" s="54">
        <f t="shared" si="15"/>
        <v>0</v>
      </c>
      <c r="H53" s="22">
        <v>4</v>
      </c>
      <c r="I53" s="18">
        <f t="shared" si="16"/>
        <v>8</v>
      </c>
      <c r="J53" s="17">
        <v>4</v>
      </c>
      <c r="K53" s="21">
        <f t="shared" si="17"/>
        <v>40</v>
      </c>
      <c r="L53" s="22">
        <v>38</v>
      </c>
      <c r="M53" s="20">
        <v>10</v>
      </c>
      <c r="N53" s="18">
        <f t="shared" si="18"/>
        <v>96</v>
      </c>
      <c r="O53" s="17">
        <v>9</v>
      </c>
      <c r="P53" s="21">
        <f t="shared" si="19"/>
        <v>90</v>
      </c>
      <c r="Q53" s="22">
        <v>6</v>
      </c>
      <c r="R53" s="18">
        <f t="shared" si="20"/>
        <v>90</v>
      </c>
      <c r="S53" s="17">
        <v>31</v>
      </c>
      <c r="T53" s="21">
        <f t="shared" si="21"/>
        <v>62</v>
      </c>
      <c r="U53" s="22">
        <v>56</v>
      </c>
      <c r="V53" s="18">
        <f t="shared" si="22"/>
        <v>112</v>
      </c>
      <c r="W53" s="17">
        <v>9</v>
      </c>
      <c r="X53" s="21">
        <f t="shared" si="23"/>
        <v>117</v>
      </c>
      <c r="Y53" s="22">
        <v>40</v>
      </c>
      <c r="Z53" s="77">
        <f t="shared" si="24"/>
        <v>60</v>
      </c>
      <c r="AA53" s="17">
        <v>136</v>
      </c>
      <c r="AB53" s="21">
        <f t="shared" si="25"/>
        <v>136</v>
      </c>
      <c r="AC53" s="22">
        <v>28</v>
      </c>
      <c r="AD53" s="18">
        <f t="shared" si="26"/>
        <v>56</v>
      </c>
      <c r="AE53" s="17">
        <v>28</v>
      </c>
      <c r="AF53" s="21">
        <f t="shared" si="27"/>
        <v>56</v>
      </c>
      <c r="AG53" s="19">
        <v>10</v>
      </c>
      <c r="AH53" s="21">
        <f t="shared" si="28"/>
        <v>50</v>
      </c>
      <c r="AI53" s="46">
        <f t="shared" si="29"/>
        <v>973</v>
      </c>
    </row>
    <row r="54" spans="2:35" s="2" customFormat="1" ht="24" customHeight="1" x14ac:dyDescent="0.25">
      <c r="B54" s="4">
        <v>50</v>
      </c>
      <c r="C54" s="26" t="s">
        <v>83</v>
      </c>
      <c r="D54" s="18" t="s">
        <v>33</v>
      </c>
      <c r="E54" s="56" t="s">
        <v>24</v>
      </c>
      <c r="F54" s="51">
        <v>0</v>
      </c>
      <c r="G54" s="54">
        <f t="shared" si="15"/>
        <v>0</v>
      </c>
      <c r="H54" s="22">
        <v>30</v>
      </c>
      <c r="I54" s="18">
        <f t="shared" si="16"/>
        <v>60</v>
      </c>
      <c r="J54" s="17">
        <v>6</v>
      </c>
      <c r="K54" s="21">
        <f t="shared" si="17"/>
        <v>60</v>
      </c>
      <c r="L54" s="22">
        <v>34</v>
      </c>
      <c r="M54" s="20">
        <v>0</v>
      </c>
      <c r="N54" s="18">
        <f t="shared" si="18"/>
        <v>68</v>
      </c>
      <c r="O54" s="17">
        <v>6</v>
      </c>
      <c r="P54" s="21">
        <f t="shared" si="19"/>
        <v>60</v>
      </c>
      <c r="Q54" s="22">
        <v>6</v>
      </c>
      <c r="R54" s="18">
        <f t="shared" si="20"/>
        <v>90</v>
      </c>
      <c r="S54" s="17">
        <v>52</v>
      </c>
      <c r="T54" s="21">
        <f t="shared" si="21"/>
        <v>104</v>
      </c>
      <c r="U54" s="22">
        <v>24</v>
      </c>
      <c r="V54" s="18">
        <f t="shared" si="22"/>
        <v>48</v>
      </c>
      <c r="W54" s="17">
        <v>7</v>
      </c>
      <c r="X54" s="21">
        <f t="shared" si="23"/>
        <v>91</v>
      </c>
      <c r="Y54" s="22">
        <v>74</v>
      </c>
      <c r="Z54" s="77">
        <f t="shared" si="24"/>
        <v>111</v>
      </c>
      <c r="AA54" s="17">
        <v>144</v>
      </c>
      <c r="AB54" s="21">
        <f t="shared" si="25"/>
        <v>144</v>
      </c>
      <c r="AC54" s="22">
        <v>21</v>
      </c>
      <c r="AD54" s="18">
        <f t="shared" si="26"/>
        <v>42</v>
      </c>
      <c r="AE54" s="17">
        <v>9</v>
      </c>
      <c r="AF54" s="21">
        <f t="shared" si="27"/>
        <v>18</v>
      </c>
      <c r="AG54" s="19">
        <v>14</v>
      </c>
      <c r="AH54" s="21">
        <f t="shared" si="28"/>
        <v>70</v>
      </c>
      <c r="AI54" s="46">
        <f t="shared" si="29"/>
        <v>966</v>
      </c>
    </row>
    <row r="55" spans="2:35" s="2" customFormat="1" ht="24" customHeight="1" x14ac:dyDescent="0.25">
      <c r="B55" s="4">
        <v>51</v>
      </c>
      <c r="C55" s="26" t="s">
        <v>84</v>
      </c>
      <c r="D55" s="18" t="s">
        <v>33</v>
      </c>
      <c r="E55" s="56" t="s">
        <v>24</v>
      </c>
      <c r="F55" s="51">
        <v>0</v>
      </c>
      <c r="G55" s="54">
        <f t="shared" si="15"/>
        <v>0</v>
      </c>
      <c r="H55" s="22">
        <v>8</v>
      </c>
      <c r="I55" s="18">
        <f t="shared" si="16"/>
        <v>16</v>
      </c>
      <c r="J55" s="17">
        <v>7</v>
      </c>
      <c r="K55" s="21">
        <f t="shared" si="17"/>
        <v>70</v>
      </c>
      <c r="L55" s="22">
        <v>44</v>
      </c>
      <c r="M55" s="20">
        <v>0</v>
      </c>
      <c r="N55" s="18">
        <f t="shared" si="18"/>
        <v>88</v>
      </c>
      <c r="O55" s="17">
        <v>7</v>
      </c>
      <c r="P55" s="21">
        <f t="shared" si="19"/>
        <v>70</v>
      </c>
      <c r="Q55" s="22">
        <v>5</v>
      </c>
      <c r="R55" s="18">
        <f t="shared" si="20"/>
        <v>75</v>
      </c>
      <c r="S55" s="17">
        <v>37</v>
      </c>
      <c r="T55" s="21">
        <f t="shared" si="21"/>
        <v>74</v>
      </c>
      <c r="U55" s="22">
        <v>59</v>
      </c>
      <c r="V55" s="18">
        <f t="shared" si="22"/>
        <v>118</v>
      </c>
      <c r="W55" s="17">
        <v>8</v>
      </c>
      <c r="X55" s="21">
        <f t="shared" si="23"/>
        <v>104</v>
      </c>
      <c r="Y55" s="22">
        <v>53</v>
      </c>
      <c r="Z55" s="77">
        <f t="shared" si="24"/>
        <v>79.5</v>
      </c>
      <c r="AA55" s="17">
        <v>104</v>
      </c>
      <c r="AB55" s="21">
        <f t="shared" si="25"/>
        <v>104</v>
      </c>
      <c r="AC55" s="22">
        <v>15</v>
      </c>
      <c r="AD55" s="18">
        <f t="shared" si="26"/>
        <v>30</v>
      </c>
      <c r="AE55" s="17">
        <v>44</v>
      </c>
      <c r="AF55" s="21">
        <f t="shared" si="27"/>
        <v>88</v>
      </c>
      <c r="AG55" s="19">
        <v>9</v>
      </c>
      <c r="AH55" s="21">
        <f t="shared" si="28"/>
        <v>45</v>
      </c>
      <c r="AI55" s="46">
        <f t="shared" si="29"/>
        <v>961.5</v>
      </c>
    </row>
    <row r="56" spans="2:35" s="2" customFormat="1" ht="24" customHeight="1" x14ac:dyDescent="0.25">
      <c r="B56" s="4">
        <v>52</v>
      </c>
      <c r="C56" s="26" t="s">
        <v>128</v>
      </c>
      <c r="D56" s="18" t="s">
        <v>33</v>
      </c>
      <c r="E56" s="56" t="s">
        <v>122</v>
      </c>
      <c r="F56" s="51">
        <v>0</v>
      </c>
      <c r="G56" s="54">
        <f t="shared" si="15"/>
        <v>0</v>
      </c>
      <c r="H56" s="22">
        <v>6</v>
      </c>
      <c r="I56" s="18">
        <f t="shared" si="16"/>
        <v>12</v>
      </c>
      <c r="J56" s="17">
        <v>6</v>
      </c>
      <c r="K56" s="21">
        <f t="shared" si="17"/>
        <v>60</v>
      </c>
      <c r="L56" s="22">
        <v>45</v>
      </c>
      <c r="M56" s="20">
        <v>0</v>
      </c>
      <c r="N56" s="18">
        <f t="shared" si="18"/>
        <v>90</v>
      </c>
      <c r="O56" s="17">
        <v>15</v>
      </c>
      <c r="P56" s="21">
        <f t="shared" si="19"/>
        <v>150</v>
      </c>
      <c r="Q56" s="22">
        <v>3</v>
      </c>
      <c r="R56" s="18">
        <f t="shared" si="20"/>
        <v>45</v>
      </c>
      <c r="S56" s="17">
        <v>58</v>
      </c>
      <c r="T56" s="21">
        <f t="shared" si="21"/>
        <v>116</v>
      </c>
      <c r="U56" s="22">
        <v>44</v>
      </c>
      <c r="V56" s="18">
        <f t="shared" si="22"/>
        <v>88</v>
      </c>
      <c r="W56" s="17">
        <v>5</v>
      </c>
      <c r="X56" s="21">
        <f t="shared" si="23"/>
        <v>65</v>
      </c>
      <c r="Y56" s="22">
        <v>61</v>
      </c>
      <c r="Z56" s="77">
        <f t="shared" si="24"/>
        <v>91.5</v>
      </c>
      <c r="AA56" s="17">
        <v>146</v>
      </c>
      <c r="AB56" s="21">
        <f t="shared" si="25"/>
        <v>146</v>
      </c>
      <c r="AC56" s="22">
        <v>30</v>
      </c>
      <c r="AD56" s="18">
        <f t="shared" si="26"/>
        <v>60</v>
      </c>
      <c r="AE56" s="17">
        <v>0</v>
      </c>
      <c r="AF56" s="21">
        <f t="shared" si="27"/>
        <v>0</v>
      </c>
      <c r="AG56" s="19">
        <v>7</v>
      </c>
      <c r="AH56" s="21">
        <f t="shared" si="28"/>
        <v>35</v>
      </c>
      <c r="AI56" s="46">
        <f t="shared" si="29"/>
        <v>958.5</v>
      </c>
    </row>
    <row r="57" spans="2:35" s="2" customFormat="1" ht="24" customHeight="1" x14ac:dyDescent="0.25">
      <c r="B57" s="4">
        <v>53</v>
      </c>
      <c r="C57" s="26" t="s">
        <v>129</v>
      </c>
      <c r="D57" s="18" t="s">
        <v>33</v>
      </c>
      <c r="E57" s="56" t="s">
        <v>122</v>
      </c>
      <c r="F57" s="51">
        <v>0</v>
      </c>
      <c r="G57" s="54">
        <f t="shared" si="15"/>
        <v>0</v>
      </c>
      <c r="H57" s="22">
        <v>27</v>
      </c>
      <c r="I57" s="18">
        <f t="shared" si="16"/>
        <v>54</v>
      </c>
      <c r="J57" s="17">
        <v>5</v>
      </c>
      <c r="K57" s="21">
        <f t="shared" si="17"/>
        <v>50</v>
      </c>
      <c r="L57" s="22">
        <v>40</v>
      </c>
      <c r="M57" s="20">
        <v>3</v>
      </c>
      <c r="N57" s="18">
        <f t="shared" si="18"/>
        <v>86</v>
      </c>
      <c r="O57" s="17">
        <v>8</v>
      </c>
      <c r="P57" s="21">
        <f t="shared" si="19"/>
        <v>80</v>
      </c>
      <c r="Q57" s="22">
        <v>5</v>
      </c>
      <c r="R57" s="18">
        <f t="shared" si="20"/>
        <v>75</v>
      </c>
      <c r="S57" s="17">
        <v>33</v>
      </c>
      <c r="T57" s="21">
        <f t="shared" si="21"/>
        <v>66</v>
      </c>
      <c r="U57" s="22">
        <v>52</v>
      </c>
      <c r="V57" s="18">
        <f t="shared" si="22"/>
        <v>104</v>
      </c>
      <c r="W57" s="17">
        <v>4</v>
      </c>
      <c r="X57" s="21">
        <f t="shared" si="23"/>
        <v>52</v>
      </c>
      <c r="Y57" s="22">
        <v>42</v>
      </c>
      <c r="Z57" s="77">
        <f t="shared" si="24"/>
        <v>63</v>
      </c>
      <c r="AA57" s="17">
        <v>98</v>
      </c>
      <c r="AB57" s="21">
        <f t="shared" si="25"/>
        <v>98</v>
      </c>
      <c r="AC57" s="22">
        <v>15</v>
      </c>
      <c r="AD57" s="18">
        <f t="shared" si="26"/>
        <v>30</v>
      </c>
      <c r="AE57" s="17">
        <v>64</v>
      </c>
      <c r="AF57" s="21">
        <f t="shared" si="27"/>
        <v>128</v>
      </c>
      <c r="AG57" s="19">
        <v>14</v>
      </c>
      <c r="AH57" s="21">
        <f t="shared" si="28"/>
        <v>70</v>
      </c>
      <c r="AI57" s="46">
        <f t="shared" si="29"/>
        <v>956</v>
      </c>
    </row>
    <row r="58" spans="2:35" s="2" customFormat="1" ht="24" customHeight="1" x14ac:dyDescent="0.25">
      <c r="B58" s="4">
        <v>54</v>
      </c>
      <c r="C58" s="26" t="s">
        <v>104</v>
      </c>
      <c r="D58" s="18" t="s">
        <v>25</v>
      </c>
      <c r="E58" s="56" t="s">
        <v>23</v>
      </c>
      <c r="F58" s="51">
        <v>0</v>
      </c>
      <c r="G58" s="54">
        <f t="shared" si="15"/>
        <v>0</v>
      </c>
      <c r="H58" s="22">
        <v>32</v>
      </c>
      <c r="I58" s="18">
        <f t="shared" si="16"/>
        <v>64</v>
      </c>
      <c r="J58" s="17">
        <v>5</v>
      </c>
      <c r="K58" s="21">
        <f t="shared" si="17"/>
        <v>50</v>
      </c>
      <c r="L58" s="22">
        <v>36</v>
      </c>
      <c r="M58" s="20">
        <v>0</v>
      </c>
      <c r="N58" s="18">
        <f t="shared" si="18"/>
        <v>72</v>
      </c>
      <c r="O58" s="17">
        <v>11</v>
      </c>
      <c r="P58" s="21">
        <f t="shared" si="19"/>
        <v>110</v>
      </c>
      <c r="Q58" s="22">
        <v>3</v>
      </c>
      <c r="R58" s="18">
        <f t="shared" si="20"/>
        <v>45</v>
      </c>
      <c r="S58" s="17">
        <v>31</v>
      </c>
      <c r="T58" s="21">
        <f t="shared" si="21"/>
        <v>62</v>
      </c>
      <c r="U58" s="22">
        <v>51</v>
      </c>
      <c r="V58" s="18">
        <f t="shared" si="22"/>
        <v>102</v>
      </c>
      <c r="W58" s="17">
        <v>8</v>
      </c>
      <c r="X58" s="21">
        <f t="shared" si="23"/>
        <v>104</v>
      </c>
      <c r="Y58" s="22">
        <v>36</v>
      </c>
      <c r="Z58" s="77">
        <f t="shared" si="24"/>
        <v>54</v>
      </c>
      <c r="AA58" s="17">
        <v>134</v>
      </c>
      <c r="AB58" s="21">
        <f t="shared" si="25"/>
        <v>134</v>
      </c>
      <c r="AC58" s="22">
        <v>8</v>
      </c>
      <c r="AD58" s="18">
        <f t="shared" si="26"/>
        <v>16</v>
      </c>
      <c r="AE58" s="17">
        <v>46</v>
      </c>
      <c r="AF58" s="21">
        <f t="shared" si="27"/>
        <v>92</v>
      </c>
      <c r="AG58" s="19">
        <v>6</v>
      </c>
      <c r="AH58" s="21">
        <f t="shared" si="28"/>
        <v>30</v>
      </c>
      <c r="AI58" s="46">
        <f t="shared" si="29"/>
        <v>935</v>
      </c>
    </row>
    <row r="59" spans="2:35" s="2" customFormat="1" ht="24" customHeight="1" x14ac:dyDescent="0.25">
      <c r="B59" s="4">
        <v>55</v>
      </c>
      <c r="C59" s="26" t="s">
        <v>98</v>
      </c>
      <c r="D59" s="18" t="s">
        <v>25</v>
      </c>
      <c r="E59" s="56" t="s">
        <v>24</v>
      </c>
      <c r="F59" s="51">
        <v>0</v>
      </c>
      <c r="G59" s="54">
        <f t="shared" si="15"/>
        <v>0</v>
      </c>
      <c r="H59" s="22">
        <v>24</v>
      </c>
      <c r="I59" s="18">
        <f t="shared" si="16"/>
        <v>48</v>
      </c>
      <c r="J59" s="17">
        <v>7</v>
      </c>
      <c r="K59" s="21">
        <f t="shared" si="17"/>
        <v>70</v>
      </c>
      <c r="L59" s="22">
        <v>47</v>
      </c>
      <c r="M59" s="20">
        <v>6</v>
      </c>
      <c r="N59" s="18">
        <f t="shared" si="18"/>
        <v>106</v>
      </c>
      <c r="O59" s="17">
        <v>8</v>
      </c>
      <c r="P59" s="21">
        <f t="shared" si="19"/>
        <v>80</v>
      </c>
      <c r="Q59" s="22">
        <v>4</v>
      </c>
      <c r="R59" s="18">
        <f t="shared" si="20"/>
        <v>60</v>
      </c>
      <c r="S59" s="17">
        <v>49</v>
      </c>
      <c r="T59" s="21">
        <f t="shared" si="21"/>
        <v>98</v>
      </c>
      <c r="U59" s="22">
        <v>72</v>
      </c>
      <c r="V59" s="18">
        <f t="shared" si="22"/>
        <v>144</v>
      </c>
      <c r="W59" s="17">
        <v>3</v>
      </c>
      <c r="X59" s="21">
        <f t="shared" si="23"/>
        <v>39</v>
      </c>
      <c r="Y59" s="22">
        <v>55</v>
      </c>
      <c r="Z59" s="77">
        <f t="shared" si="24"/>
        <v>82.5</v>
      </c>
      <c r="AA59" s="17">
        <v>124</v>
      </c>
      <c r="AB59" s="21">
        <f t="shared" si="25"/>
        <v>124</v>
      </c>
      <c r="AC59" s="22">
        <v>23</v>
      </c>
      <c r="AD59" s="18">
        <f t="shared" si="26"/>
        <v>46</v>
      </c>
      <c r="AE59" s="17">
        <v>0</v>
      </c>
      <c r="AF59" s="21">
        <f t="shared" si="27"/>
        <v>0</v>
      </c>
      <c r="AG59" s="19">
        <v>7</v>
      </c>
      <c r="AH59" s="21">
        <f t="shared" si="28"/>
        <v>35</v>
      </c>
      <c r="AI59" s="46">
        <f t="shared" si="29"/>
        <v>932.5</v>
      </c>
    </row>
    <row r="60" spans="2:35" s="2" customFormat="1" ht="24" customHeight="1" x14ac:dyDescent="0.25">
      <c r="B60" s="4">
        <v>56</v>
      </c>
      <c r="C60" s="26" t="s">
        <v>48</v>
      </c>
      <c r="D60" s="18" t="s">
        <v>33</v>
      </c>
      <c r="E60" s="56" t="s">
        <v>24</v>
      </c>
      <c r="F60" s="51">
        <v>0</v>
      </c>
      <c r="G60" s="54">
        <f t="shared" si="15"/>
        <v>0</v>
      </c>
      <c r="H60" s="22">
        <v>4</v>
      </c>
      <c r="I60" s="18">
        <f t="shared" si="16"/>
        <v>8</v>
      </c>
      <c r="J60" s="17">
        <v>6</v>
      </c>
      <c r="K60" s="21">
        <f t="shared" si="17"/>
        <v>60</v>
      </c>
      <c r="L60" s="22">
        <v>28</v>
      </c>
      <c r="M60" s="20">
        <v>0</v>
      </c>
      <c r="N60" s="18">
        <f t="shared" si="18"/>
        <v>56</v>
      </c>
      <c r="O60" s="17">
        <v>8</v>
      </c>
      <c r="P60" s="21">
        <f t="shared" si="19"/>
        <v>80</v>
      </c>
      <c r="Q60" s="22">
        <v>3</v>
      </c>
      <c r="R60" s="18">
        <f t="shared" si="20"/>
        <v>45</v>
      </c>
      <c r="S60" s="17">
        <v>36</v>
      </c>
      <c r="T60" s="21">
        <f t="shared" si="21"/>
        <v>72</v>
      </c>
      <c r="U60" s="22">
        <v>77</v>
      </c>
      <c r="V60" s="18">
        <f t="shared" si="22"/>
        <v>154</v>
      </c>
      <c r="W60" s="17">
        <v>8</v>
      </c>
      <c r="X60" s="21">
        <f t="shared" si="23"/>
        <v>104</v>
      </c>
      <c r="Y60" s="22">
        <v>69</v>
      </c>
      <c r="Z60" s="77">
        <f t="shared" si="24"/>
        <v>103.5</v>
      </c>
      <c r="AA60" s="17">
        <v>100</v>
      </c>
      <c r="AB60" s="21">
        <f t="shared" si="25"/>
        <v>100</v>
      </c>
      <c r="AC60" s="22">
        <v>26</v>
      </c>
      <c r="AD60" s="18">
        <f t="shared" si="26"/>
        <v>52</v>
      </c>
      <c r="AE60" s="17">
        <v>17</v>
      </c>
      <c r="AF60" s="21">
        <f t="shared" si="27"/>
        <v>34</v>
      </c>
      <c r="AG60" s="19">
        <v>8</v>
      </c>
      <c r="AH60" s="21">
        <f t="shared" si="28"/>
        <v>40</v>
      </c>
      <c r="AI60" s="46">
        <f t="shared" si="29"/>
        <v>908.5</v>
      </c>
    </row>
    <row r="61" spans="2:35" s="2" customFormat="1" ht="24" customHeight="1" x14ac:dyDescent="0.25">
      <c r="B61" s="4">
        <v>57</v>
      </c>
      <c r="C61" s="26" t="s">
        <v>99</v>
      </c>
      <c r="D61" s="18" t="s">
        <v>25</v>
      </c>
      <c r="E61" s="56" t="s">
        <v>24</v>
      </c>
      <c r="F61" s="51">
        <v>0</v>
      </c>
      <c r="G61" s="54">
        <f t="shared" si="15"/>
        <v>0</v>
      </c>
      <c r="H61" s="22">
        <v>0</v>
      </c>
      <c r="I61" s="18">
        <f t="shared" si="16"/>
        <v>0</v>
      </c>
      <c r="J61" s="17">
        <v>6</v>
      </c>
      <c r="K61" s="21">
        <f t="shared" si="17"/>
        <v>60</v>
      </c>
      <c r="L61" s="22">
        <v>50</v>
      </c>
      <c r="M61" s="20">
        <v>16</v>
      </c>
      <c r="N61" s="18">
        <f t="shared" si="18"/>
        <v>132</v>
      </c>
      <c r="O61" s="17">
        <v>7</v>
      </c>
      <c r="P61" s="21">
        <f t="shared" si="19"/>
        <v>70</v>
      </c>
      <c r="Q61" s="22">
        <v>2</v>
      </c>
      <c r="R61" s="18">
        <f t="shared" si="20"/>
        <v>30</v>
      </c>
      <c r="S61" s="17">
        <v>29</v>
      </c>
      <c r="T61" s="21">
        <f t="shared" si="21"/>
        <v>58</v>
      </c>
      <c r="U61" s="22">
        <v>76</v>
      </c>
      <c r="V61" s="18">
        <f t="shared" si="22"/>
        <v>152</v>
      </c>
      <c r="W61" s="17">
        <v>4</v>
      </c>
      <c r="X61" s="21">
        <f t="shared" si="23"/>
        <v>52</v>
      </c>
      <c r="Y61" s="22">
        <v>52</v>
      </c>
      <c r="Z61" s="77">
        <f t="shared" si="24"/>
        <v>78</v>
      </c>
      <c r="AA61" s="17">
        <v>104</v>
      </c>
      <c r="AB61" s="21">
        <f t="shared" si="25"/>
        <v>104</v>
      </c>
      <c r="AC61" s="22">
        <v>0</v>
      </c>
      <c r="AD61" s="18">
        <f t="shared" si="26"/>
        <v>0</v>
      </c>
      <c r="AE61" s="17">
        <v>56</v>
      </c>
      <c r="AF61" s="21">
        <f t="shared" si="27"/>
        <v>112</v>
      </c>
      <c r="AG61" s="19">
        <v>10</v>
      </c>
      <c r="AH61" s="21">
        <f t="shared" si="28"/>
        <v>50</v>
      </c>
      <c r="AI61" s="46">
        <f t="shared" si="29"/>
        <v>898</v>
      </c>
    </row>
    <row r="62" spans="2:35" s="2" customFormat="1" ht="24" customHeight="1" x14ac:dyDescent="0.25">
      <c r="B62" s="4">
        <v>58</v>
      </c>
      <c r="C62" s="26" t="s">
        <v>86</v>
      </c>
      <c r="D62" s="18" t="s">
        <v>33</v>
      </c>
      <c r="E62" s="56" t="s">
        <v>24</v>
      </c>
      <c r="F62" s="51">
        <v>0</v>
      </c>
      <c r="G62" s="54">
        <f t="shared" si="15"/>
        <v>0</v>
      </c>
      <c r="H62" s="22">
        <v>6</v>
      </c>
      <c r="I62" s="18">
        <f t="shared" si="16"/>
        <v>12</v>
      </c>
      <c r="J62" s="17">
        <v>6</v>
      </c>
      <c r="K62" s="21">
        <f t="shared" si="17"/>
        <v>60</v>
      </c>
      <c r="L62" s="22">
        <v>50</v>
      </c>
      <c r="M62" s="20">
        <v>0</v>
      </c>
      <c r="N62" s="18">
        <f t="shared" si="18"/>
        <v>100</v>
      </c>
      <c r="O62" s="17">
        <v>3</v>
      </c>
      <c r="P62" s="21">
        <f t="shared" si="19"/>
        <v>30</v>
      </c>
      <c r="Q62" s="22">
        <v>3</v>
      </c>
      <c r="R62" s="18">
        <f t="shared" si="20"/>
        <v>45</v>
      </c>
      <c r="S62" s="17">
        <v>46</v>
      </c>
      <c r="T62" s="21">
        <f t="shared" si="21"/>
        <v>92</v>
      </c>
      <c r="U62" s="22">
        <v>28</v>
      </c>
      <c r="V62" s="18">
        <f t="shared" si="22"/>
        <v>56</v>
      </c>
      <c r="W62" s="17">
        <v>4</v>
      </c>
      <c r="X62" s="21">
        <f t="shared" si="23"/>
        <v>52</v>
      </c>
      <c r="Y62" s="22">
        <v>65</v>
      </c>
      <c r="Z62" s="77">
        <f t="shared" si="24"/>
        <v>97.5</v>
      </c>
      <c r="AA62" s="17">
        <v>128</v>
      </c>
      <c r="AB62" s="21">
        <f t="shared" si="25"/>
        <v>128</v>
      </c>
      <c r="AC62" s="22">
        <v>33</v>
      </c>
      <c r="AD62" s="18">
        <f t="shared" si="26"/>
        <v>66</v>
      </c>
      <c r="AE62" s="17">
        <v>46</v>
      </c>
      <c r="AF62" s="21">
        <f t="shared" si="27"/>
        <v>92</v>
      </c>
      <c r="AG62" s="19">
        <v>10</v>
      </c>
      <c r="AH62" s="21">
        <f t="shared" si="28"/>
        <v>50</v>
      </c>
      <c r="AI62" s="46">
        <f t="shared" si="29"/>
        <v>880.5</v>
      </c>
    </row>
    <row r="63" spans="2:35" s="2" customFormat="1" ht="24" customHeight="1" x14ac:dyDescent="0.25">
      <c r="B63" s="4">
        <v>59</v>
      </c>
      <c r="C63" s="26" t="s">
        <v>100</v>
      </c>
      <c r="D63" s="18" t="s">
        <v>25</v>
      </c>
      <c r="E63" s="56" t="s">
        <v>24</v>
      </c>
      <c r="F63" s="51">
        <v>0</v>
      </c>
      <c r="G63" s="54">
        <f t="shared" si="15"/>
        <v>0</v>
      </c>
      <c r="H63" s="22">
        <v>21</v>
      </c>
      <c r="I63" s="18">
        <f t="shared" si="16"/>
        <v>42</v>
      </c>
      <c r="J63" s="17">
        <v>6</v>
      </c>
      <c r="K63" s="21">
        <f t="shared" si="17"/>
        <v>60</v>
      </c>
      <c r="L63" s="22">
        <v>32</v>
      </c>
      <c r="M63" s="20">
        <v>1</v>
      </c>
      <c r="N63" s="18">
        <f t="shared" si="18"/>
        <v>66</v>
      </c>
      <c r="O63" s="17">
        <v>8</v>
      </c>
      <c r="P63" s="21">
        <f t="shared" si="19"/>
        <v>80</v>
      </c>
      <c r="Q63" s="22">
        <v>4</v>
      </c>
      <c r="R63" s="18">
        <f t="shared" si="20"/>
        <v>60</v>
      </c>
      <c r="S63" s="17">
        <v>31</v>
      </c>
      <c r="T63" s="21">
        <f t="shared" si="21"/>
        <v>62</v>
      </c>
      <c r="U63" s="22">
        <v>53</v>
      </c>
      <c r="V63" s="18">
        <f t="shared" si="22"/>
        <v>106</v>
      </c>
      <c r="W63" s="17">
        <v>9</v>
      </c>
      <c r="X63" s="21">
        <f t="shared" si="23"/>
        <v>117</v>
      </c>
      <c r="Y63" s="22">
        <v>46</v>
      </c>
      <c r="Z63" s="77">
        <f t="shared" si="24"/>
        <v>69</v>
      </c>
      <c r="AA63" s="17">
        <v>104</v>
      </c>
      <c r="AB63" s="21">
        <f t="shared" si="25"/>
        <v>104</v>
      </c>
      <c r="AC63" s="22">
        <v>26</v>
      </c>
      <c r="AD63" s="18">
        <f t="shared" si="26"/>
        <v>52</v>
      </c>
      <c r="AE63" s="17">
        <v>0</v>
      </c>
      <c r="AF63" s="21">
        <f t="shared" si="27"/>
        <v>0</v>
      </c>
      <c r="AG63" s="19">
        <v>10</v>
      </c>
      <c r="AH63" s="21">
        <f t="shared" si="28"/>
        <v>50</v>
      </c>
      <c r="AI63" s="46">
        <f t="shared" si="29"/>
        <v>868</v>
      </c>
    </row>
    <row r="64" spans="2:35" s="2" customFormat="1" ht="24" customHeight="1" x14ac:dyDescent="0.25">
      <c r="B64" s="4">
        <v>60</v>
      </c>
      <c r="C64" s="26" t="s">
        <v>37</v>
      </c>
      <c r="D64" s="18" t="s">
        <v>33</v>
      </c>
      <c r="E64" s="56" t="s">
        <v>24</v>
      </c>
      <c r="F64" s="51">
        <v>0</v>
      </c>
      <c r="G64" s="54">
        <f t="shared" si="15"/>
        <v>0</v>
      </c>
      <c r="H64" s="22">
        <v>1</v>
      </c>
      <c r="I64" s="18">
        <f t="shared" si="16"/>
        <v>2</v>
      </c>
      <c r="J64" s="17">
        <v>5</v>
      </c>
      <c r="K64" s="21">
        <f t="shared" si="17"/>
        <v>50</v>
      </c>
      <c r="L64" s="22">
        <v>29</v>
      </c>
      <c r="M64" s="20">
        <v>0</v>
      </c>
      <c r="N64" s="18">
        <f t="shared" si="18"/>
        <v>58</v>
      </c>
      <c r="O64" s="17">
        <v>6</v>
      </c>
      <c r="P64" s="21">
        <f t="shared" si="19"/>
        <v>60</v>
      </c>
      <c r="Q64" s="22">
        <v>4</v>
      </c>
      <c r="R64" s="18">
        <f t="shared" si="20"/>
        <v>60</v>
      </c>
      <c r="S64" s="17">
        <v>52</v>
      </c>
      <c r="T64" s="21">
        <f t="shared" si="21"/>
        <v>104</v>
      </c>
      <c r="U64" s="22">
        <v>60</v>
      </c>
      <c r="V64" s="18">
        <f t="shared" si="22"/>
        <v>120</v>
      </c>
      <c r="W64" s="17">
        <v>3</v>
      </c>
      <c r="X64" s="21">
        <f t="shared" si="23"/>
        <v>39</v>
      </c>
      <c r="Y64" s="22">
        <v>61</v>
      </c>
      <c r="Z64" s="77">
        <f t="shared" si="24"/>
        <v>91.5</v>
      </c>
      <c r="AA64" s="17">
        <v>112</v>
      </c>
      <c r="AB64" s="21">
        <f t="shared" si="25"/>
        <v>112</v>
      </c>
      <c r="AC64" s="22">
        <v>21</v>
      </c>
      <c r="AD64" s="18">
        <f t="shared" si="26"/>
        <v>42</v>
      </c>
      <c r="AE64" s="17">
        <v>51</v>
      </c>
      <c r="AF64" s="21">
        <f t="shared" si="27"/>
        <v>102</v>
      </c>
      <c r="AG64" s="19">
        <v>5</v>
      </c>
      <c r="AH64" s="21">
        <f t="shared" si="28"/>
        <v>25</v>
      </c>
      <c r="AI64" s="46">
        <f t="shared" si="29"/>
        <v>865.5</v>
      </c>
    </row>
    <row r="65" spans="2:35" s="2" customFormat="1" ht="24" customHeight="1" x14ac:dyDescent="0.25">
      <c r="B65" s="4">
        <v>61</v>
      </c>
      <c r="C65" s="26" t="s">
        <v>42</v>
      </c>
      <c r="D65" s="18" t="s">
        <v>33</v>
      </c>
      <c r="E65" s="56" t="s">
        <v>24</v>
      </c>
      <c r="F65" s="51">
        <v>0</v>
      </c>
      <c r="G65" s="54">
        <f t="shared" si="15"/>
        <v>0</v>
      </c>
      <c r="H65" s="22">
        <v>7</v>
      </c>
      <c r="I65" s="18">
        <f t="shared" si="16"/>
        <v>14</v>
      </c>
      <c r="J65" s="17">
        <v>6</v>
      </c>
      <c r="K65" s="21">
        <f t="shared" si="17"/>
        <v>60</v>
      </c>
      <c r="L65" s="22">
        <v>31</v>
      </c>
      <c r="M65" s="20">
        <v>0</v>
      </c>
      <c r="N65" s="18">
        <f t="shared" si="18"/>
        <v>62</v>
      </c>
      <c r="O65" s="17">
        <v>11</v>
      </c>
      <c r="P65" s="21">
        <f t="shared" si="19"/>
        <v>110</v>
      </c>
      <c r="Q65" s="22">
        <v>1</v>
      </c>
      <c r="R65" s="18">
        <f t="shared" si="20"/>
        <v>15</v>
      </c>
      <c r="S65" s="17">
        <v>45</v>
      </c>
      <c r="T65" s="21">
        <f t="shared" si="21"/>
        <v>90</v>
      </c>
      <c r="U65" s="22">
        <v>36</v>
      </c>
      <c r="V65" s="18">
        <f t="shared" si="22"/>
        <v>72</v>
      </c>
      <c r="W65" s="17">
        <v>5</v>
      </c>
      <c r="X65" s="21">
        <f t="shared" si="23"/>
        <v>65</v>
      </c>
      <c r="Y65" s="22">
        <v>71</v>
      </c>
      <c r="Z65" s="77">
        <f t="shared" si="24"/>
        <v>106.5</v>
      </c>
      <c r="AA65" s="17">
        <v>156</v>
      </c>
      <c r="AB65" s="21">
        <f t="shared" si="25"/>
        <v>156</v>
      </c>
      <c r="AC65" s="22">
        <v>0</v>
      </c>
      <c r="AD65" s="18">
        <f t="shared" si="26"/>
        <v>0</v>
      </c>
      <c r="AE65" s="17">
        <v>35</v>
      </c>
      <c r="AF65" s="21">
        <f t="shared" si="27"/>
        <v>70</v>
      </c>
      <c r="AG65" s="19">
        <v>5</v>
      </c>
      <c r="AH65" s="21">
        <f t="shared" si="28"/>
        <v>25</v>
      </c>
      <c r="AI65" s="46">
        <f t="shared" si="29"/>
        <v>845.5</v>
      </c>
    </row>
    <row r="66" spans="2:35" s="2" customFormat="1" ht="24" customHeight="1" x14ac:dyDescent="0.25">
      <c r="B66" s="4">
        <v>62</v>
      </c>
      <c r="C66" s="26" t="s">
        <v>61</v>
      </c>
      <c r="D66" s="18" t="s">
        <v>25</v>
      </c>
      <c r="E66" s="56" t="s">
        <v>23</v>
      </c>
      <c r="F66" s="51">
        <v>0</v>
      </c>
      <c r="G66" s="54">
        <f t="shared" si="15"/>
        <v>0</v>
      </c>
      <c r="H66" s="22">
        <v>9</v>
      </c>
      <c r="I66" s="18">
        <f t="shared" si="16"/>
        <v>18</v>
      </c>
      <c r="J66" s="17">
        <v>8</v>
      </c>
      <c r="K66" s="21">
        <f t="shared" si="17"/>
        <v>80</v>
      </c>
      <c r="L66" s="22">
        <v>41</v>
      </c>
      <c r="M66" s="20">
        <v>1</v>
      </c>
      <c r="N66" s="18">
        <f t="shared" si="18"/>
        <v>84</v>
      </c>
      <c r="O66" s="17">
        <v>10</v>
      </c>
      <c r="P66" s="21">
        <f t="shared" si="19"/>
        <v>100</v>
      </c>
      <c r="Q66" s="22">
        <v>4</v>
      </c>
      <c r="R66" s="18">
        <f t="shared" si="20"/>
        <v>60</v>
      </c>
      <c r="S66" s="17">
        <v>28</v>
      </c>
      <c r="T66" s="21">
        <f t="shared" si="21"/>
        <v>56</v>
      </c>
      <c r="U66" s="22">
        <v>56</v>
      </c>
      <c r="V66" s="18">
        <f t="shared" si="22"/>
        <v>112</v>
      </c>
      <c r="W66" s="17">
        <v>2</v>
      </c>
      <c r="X66" s="21">
        <f t="shared" si="23"/>
        <v>26</v>
      </c>
      <c r="Y66" s="22">
        <v>23</v>
      </c>
      <c r="Z66" s="77">
        <f t="shared" si="24"/>
        <v>34.5</v>
      </c>
      <c r="AA66" s="17">
        <v>138</v>
      </c>
      <c r="AB66" s="21">
        <f t="shared" si="25"/>
        <v>138</v>
      </c>
      <c r="AC66" s="22">
        <v>41</v>
      </c>
      <c r="AD66" s="18">
        <f t="shared" si="26"/>
        <v>82</v>
      </c>
      <c r="AE66" s="17">
        <v>3</v>
      </c>
      <c r="AF66" s="21">
        <f t="shared" si="27"/>
        <v>6</v>
      </c>
      <c r="AG66" s="19">
        <v>6</v>
      </c>
      <c r="AH66" s="21">
        <f t="shared" si="28"/>
        <v>30</v>
      </c>
      <c r="AI66" s="46">
        <f t="shared" si="29"/>
        <v>826.5</v>
      </c>
    </row>
    <row r="67" spans="2:35" s="2" customFormat="1" ht="24" customHeight="1" x14ac:dyDescent="0.25">
      <c r="B67" s="4">
        <v>63</v>
      </c>
      <c r="C67" s="26" t="s">
        <v>75</v>
      </c>
      <c r="D67" s="18" t="s">
        <v>26</v>
      </c>
      <c r="E67" s="56" t="s">
        <v>24</v>
      </c>
      <c r="F67" s="51">
        <v>0</v>
      </c>
      <c r="G67" s="54">
        <f t="shared" si="15"/>
        <v>0</v>
      </c>
      <c r="H67" s="22">
        <v>18</v>
      </c>
      <c r="I67" s="18">
        <f t="shared" si="16"/>
        <v>36</v>
      </c>
      <c r="J67" s="17">
        <v>7</v>
      </c>
      <c r="K67" s="21">
        <f t="shared" si="17"/>
        <v>70</v>
      </c>
      <c r="L67" s="22">
        <v>40</v>
      </c>
      <c r="M67" s="20">
        <v>0</v>
      </c>
      <c r="N67" s="18">
        <f t="shared" si="18"/>
        <v>80</v>
      </c>
      <c r="O67" s="17">
        <v>7</v>
      </c>
      <c r="P67" s="21">
        <f t="shared" si="19"/>
        <v>70</v>
      </c>
      <c r="Q67" s="22">
        <v>4</v>
      </c>
      <c r="R67" s="18">
        <f t="shared" si="20"/>
        <v>60</v>
      </c>
      <c r="S67" s="17">
        <v>23</v>
      </c>
      <c r="T67" s="21">
        <f t="shared" si="21"/>
        <v>46</v>
      </c>
      <c r="U67" s="22">
        <v>56</v>
      </c>
      <c r="V67" s="18">
        <f t="shared" si="22"/>
        <v>112</v>
      </c>
      <c r="W67" s="17">
        <v>3</v>
      </c>
      <c r="X67" s="21">
        <f t="shared" si="23"/>
        <v>39</v>
      </c>
      <c r="Y67" s="22">
        <v>50</v>
      </c>
      <c r="Z67" s="77">
        <f t="shared" si="24"/>
        <v>75</v>
      </c>
      <c r="AA67" s="17">
        <v>106</v>
      </c>
      <c r="AB67" s="21">
        <f t="shared" si="25"/>
        <v>106</v>
      </c>
      <c r="AC67" s="22">
        <v>35</v>
      </c>
      <c r="AD67" s="18">
        <f t="shared" si="26"/>
        <v>70</v>
      </c>
      <c r="AE67" s="17">
        <v>0</v>
      </c>
      <c r="AF67" s="21">
        <f t="shared" si="27"/>
        <v>0</v>
      </c>
      <c r="AG67" s="19">
        <v>10</v>
      </c>
      <c r="AH67" s="21">
        <f t="shared" si="28"/>
        <v>50</v>
      </c>
      <c r="AI67" s="46">
        <f t="shared" si="29"/>
        <v>814</v>
      </c>
    </row>
    <row r="68" spans="2:35" s="2" customFormat="1" ht="24" customHeight="1" x14ac:dyDescent="0.25">
      <c r="B68" s="4">
        <v>64</v>
      </c>
      <c r="C68" s="26" t="s">
        <v>87</v>
      </c>
      <c r="D68" s="18" t="s">
        <v>33</v>
      </c>
      <c r="E68" s="56" t="s">
        <v>24</v>
      </c>
      <c r="F68" s="51">
        <v>0</v>
      </c>
      <c r="G68" s="54">
        <f t="shared" si="15"/>
        <v>0</v>
      </c>
      <c r="H68" s="22">
        <v>31</v>
      </c>
      <c r="I68" s="18">
        <f t="shared" si="16"/>
        <v>62</v>
      </c>
      <c r="J68" s="17">
        <v>5</v>
      </c>
      <c r="K68" s="21">
        <f t="shared" si="17"/>
        <v>50</v>
      </c>
      <c r="L68" s="22">
        <v>60</v>
      </c>
      <c r="M68" s="20">
        <v>0</v>
      </c>
      <c r="N68" s="18">
        <f t="shared" si="18"/>
        <v>120</v>
      </c>
      <c r="O68" s="17">
        <v>8</v>
      </c>
      <c r="P68" s="21">
        <f t="shared" si="19"/>
        <v>80</v>
      </c>
      <c r="Q68" s="22">
        <v>1</v>
      </c>
      <c r="R68" s="18">
        <f t="shared" si="20"/>
        <v>15</v>
      </c>
      <c r="S68" s="17">
        <v>12</v>
      </c>
      <c r="T68" s="21">
        <f t="shared" si="21"/>
        <v>24</v>
      </c>
      <c r="U68" s="22">
        <v>40</v>
      </c>
      <c r="V68" s="18">
        <f t="shared" si="22"/>
        <v>80</v>
      </c>
      <c r="W68" s="17">
        <v>1</v>
      </c>
      <c r="X68" s="21">
        <f t="shared" si="23"/>
        <v>13</v>
      </c>
      <c r="Y68" s="22">
        <v>28</v>
      </c>
      <c r="Z68" s="77">
        <f t="shared" si="24"/>
        <v>42</v>
      </c>
      <c r="AA68" s="17">
        <v>98</v>
      </c>
      <c r="AB68" s="21">
        <f t="shared" si="25"/>
        <v>98</v>
      </c>
      <c r="AC68" s="22">
        <v>36</v>
      </c>
      <c r="AD68" s="18">
        <f t="shared" si="26"/>
        <v>72</v>
      </c>
      <c r="AE68" s="17">
        <v>33</v>
      </c>
      <c r="AF68" s="21">
        <f t="shared" si="27"/>
        <v>66</v>
      </c>
      <c r="AG68" s="19">
        <v>15</v>
      </c>
      <c r="AH68" s="21">
        <f t="shared" si="28"/>
        <v>75</v>
      </c>
      <c r="AI68" s="46">
        <f t="shared" si="29"/>
        <v>797</v>
      </c>
    </row>
    <row r="69" spans="2:35" s="2" customFormat="1" ht="24" customHeight="1" x14ac:dyDescent="0.25">
      <c r="B69" s="4">
        <v>65</v>
      </c>
      <c r="C69" s="26" t="s">
        <v>58</v>
      </c>
      <c r="D69" s="18" t="s">
        <v>43</v>
      </c>
      <c r="E69" s="56" t="s">
        <v>122</v>
      </c>
      <c r="F69" s="51">
        <v>0</v>
      </c>
      <c r="G69" s="54">
        <f t="shared" ref="G69:G80" si="30">F69*2</f>
        <v>0</v>
      </c>
      <c r="H69" s="22">
        <v>8</v>
      </c>
      <c r="I69" s="18">
        <f t="shared" ref="I69:I100" si="31">H69*2</f>
        <v>16</v>
      </c>
      <c r="J69" s="17">
        <v>6</v>
      </c>
      <c r="K69" s="21">
        <f t="shared" ref="K69:K100" si="32">J69*10</f>
        <v>60</v>
      </c>
      <c r="L69" s="22">
        <v>34</v>
      </c>
      <c r="M69" s="20">
        <v>0</v>
      </c>
      <c r="N69" s="18">
        <f t="shared" ref="N69:N100" si="33">(L69+M69)*2</f>
        <v>68</v>
      </c>
      <c r="O69" s="17">
        <v>10</v>
      </c>
      <c r="P69" s="21">
        <f t="shared" ref="P69:P100" si="34">O69*10</f>
        <v>100</v>
      </c>
      <c r="Q69" s="22">
        <v>2</v>
      </c>
      <c r="R69" s="18">
        <f t="shared" ref="R69:R100" si="35">Q69*15</f>
        <v>30</v>
      </c>
      <c r="S69" s="17">
        <v>28</v>
      </c>
      <c r="T69" s="21">
        <f t="shared" ref="T69:T100" si="36">S69*2</f>
        <v>56</v>
      </c>
      <c r="U69" s="22">
        <v>51</v>
      </c>
      <c r="V69" s="18">
        <f t="shared" ref="V69:V100" si="37">U69*2</f>
        <v>102</v>
      </c>
      <c r="W69" s="17">
        <v>5</v>
      </c>
      <c r="X69" s="21">
        <f t="shared" ref="X69:X100" si="38">W69*13</f>
        <v>65</v>
      </c>
      <c r="Y69" s="22">
        <v>36</v>
      </c>
      <c r="Z69" s="77">
        <f t="shared" ref="Z69:Z100" si="39">Y69*1.5</f>
        <v>54</v>
      </c>
      <c r="AA69" s="17">
        <v>118</v>
      </c>
      <c r="AB69" s="21">
        <f t="shared" ref="AB69:AB100" si="40">AA69</f>
        <v>118</v>
      </c>
      <c r="AC69" s="22">
        <v>5</v>
      </c>
      <c r="AD69" s="18">
        <f t="shared" ref="AD69:AD100" si="41">AC69*2</f>
        <v>10</v>
      </c>
      <c r="AE69" s="17">
        <v>31</v>
      </c>
      <c r="AF69" s="21">
        <f t="shared" ref="AF69:AF100" si="42">AE69*2</f>
        <v>62</v>
      </c>
      <c r="AG69" s="19">
        <v>11</v>
      </c>
      <c r="AH69" s="21">
        <f t="shared" ref="AH69:AH100" si="43">AG69*5</f>
        <v>55</v>
      </c>
      <c r="AI69" s="46">
        <f t="shared" ref="AI69:AI100" si="44">G69+I69+K69+N69+P69+R69+T69+V69+X69+Z69+AB69+AD69+AF69+AH69</f>
        <v>796</v>
      </c>
    </row>
    <row r="70" spans="2:35" s="2" customFormat="1" ht="24" customHeight="1" x14ac:dyDescent="0.25">
      <c r="B70" s="4">
        <v>66</v>
      </c>
      <c r="C70" s="26" t="s">
        <v>107</v>
      </c>
      <c r="D70" s="18" t="s">
        <v>33</v>
      </c>
      <c r="E70" s="56" t="s">
        <v>23</v>
      </c>
      <c r="F70" s="51">
        <v>0</v>
      </c>
      <c r="G70" s="54">
        <f t="shared" si="30"/>
        <v>0</v>
      </c>
      <c r="H70" s="22">
        <v>0</v>
      </c>
      <c r="I70" s="18">
        <f t="shared" si="31"/>
        <v>0</v>
      </c>
      <c r="J70" s="17">
        <v>6</v>
      </c>
      <c r="K70" s="21">
        <f t="shared" si="32"/>
        <v>60</v>
      </c>
      <c r="L70" s="22">
        <v>26</v>
      </c>
      <c r="M70" s="20">
        <v>0</v>
      </c>
      <c r="N70" s="18">
        <f t="shared" si="33"/>
        <v>52</v>
      </c>
      <c r="O70" s="17">
        <v>13</v>
      </c>
      <c r="P70" s="21">
        <f t="shared" si="34"/>
        <v>130</v>
      </c>
      <c r="Q70" s="22">
        <v>3</v>
      </c>
      <c r="R70" s="18">
        <f t="shared" si="35"/>
        <v>45</v>
      </c>
      <c r="S70" s="17">
        <v>28</v>
      </c>
      <c r="T70" s="21">
        <f t="shared" si="36"/>
        <v>56</v>
      </c>
      <c r="U70" s="22">
        <v>52</v>
      </c>
      <c r="V70" s="18">
        <f t="shared" si="37"/>
        <v>104</v>
      </c>
      <c r="W70" s="17">
        <v>5</v>
      </c>
      <c r="X70" s="21">
        <f t="shared" si="38"/>
        <v>65</v>
      </c>
      <c r="Y70" s="22">
        <v>57</v>
      </c>
      <c r="Z70" s="77">
        <f t="shared" si="39"/>
        <v>85.5</v>
      </c>
      <c r="AA70" s="17">
        <v>118</v>
      </c>
      <c r="AB70" s="21">
        <f t="shared" si="40"/>
        <v>118</v>
      </c>
      <c r="AC70" s="22">
        <v>25</v>
      </c>
      <c r="AD70" s="18">
        <f t="shared" si="41"/>
        <v>50</v>
      </c>
      <c r="AE70" s="17">
        <v>0</v>
      </c>
      <c r="AF70" s="21">
        <f t="shared" si="42"/>
        <v>0</v>
      </c>
      <c r="AG70" s="19">
        <v>5</v>
      </c>
      <c r="AH70" s="21">
        <f t="shared" si="43"/>
        <v>25</v>
      </c>
      <c r="AI70" s="46">
        <f t="shared" si="44"/>
        <v>790.5</v>
      </c>
    </row>
    <row r="71" spans="2:35" s="2" customFormat="1" ht="24" customHeight="1" x14ac:dyDescent="0.25">
      <c r="B71" s="4">
        <v>67</v>
      </c>
      <c r="C71" s="26" t="s">
        <v>126</v>
      </c>
      <c r="D71" s="18" t="s">
        <v>33</v>
      </c>
      <c r="E71" s="56" t="s">
        <v>122</v>
      </c>
      <c r="F71" s="51">
        <v>0</v>
      </c>
      <c r="G71" s="54">
        <f t="shared" si="30"/>
        <v>0</v>
      </c>
      <c r="H71" s="22">
        <v>10</v>
      </c>
      <c r="I71" s="18">
        <f t="shared" si="31"/>
        <v>20</v>
      </c>
      <c r="J71" s="17">
        <v>3</v>
      </c>
      <c r="K71" s="21">
        <f t="shared" si="32"/>
        <v>30</v>
      </c>
      <c r="L71" s="22">
        <v>42</v>
      </c>
      <c r="M71" s="20">
        <v>0</v>
      </c>
      <c r="N71" s="18">
        <f t="shared" si="33"/>
        <v>84</v>
      </c>
      <c r="O71" s="17">
        <v>2</v>
      </c>
      <c r="P71" s="21">
        <f t="shared" si="34"/>
        <v>20</v>
      </c>
      <c r="Q71" s="22">
        <v>3</v>
      </c>
      <c r="R71" s="18">
        <f t="shared" si="35"/>
        <v>45</v>
      </c>
      <c r="S71" s="17">
        <v>20</v>
      </c>
      <c r="T71" s="21">
        <f t="shared" si="36"/>
        <v>40</v>
      </c>
      <c r="U71" s="22">
        <v>29</v>
      </c>
      <c r="V71" s="18">
        <f t="shared" si="37"/>
        <v>58</v>
      </c>
      <c r="W71" s="17">
        <v>5</v>
      </c>
      <c r="X71" s="21">
        <f t="shared" si="38"/>
        <v>65</v>
      </c>
      <c r="Y71" s="22">
        <v>53</v>
      </c>
      <c r="Z71" s="77">
        <f t="shared" si="39"/>
        <v>79.5</v>
      </c>
      <c r="AA71" s="17">
        <v>134</v>
      </c>
      <c r="AB71" s="21">
        <f t="shared" si="40"/>
        <v>134</v>
      </c>
      <c r="AC71" s="22">
        <v>25</v>
      </c>
      <c r="AD71" s="18">
        <f t="shared" si="41"/>
        <v>50</v>
      </c>
      <c r="AE71" s="17">
        <v>44</v>
      </c>
      <c r="AF71" s="21">
        <f t="shared" si="42"/>
        <v>88</v>
      </c>
      <c r="AG71" s="19">
        <v>14</v>
      </c>
      <c r="AH71" s="21">
        <f t="shared" si="43"/>
        <v>70</v>
      </c>
      <c r="AI71" s="46">
        <f t="shared" si="44"/>
        <v>783.5</v>
      </c>
    </row>
    <row r="72" spans="2:35" s="2" customFormat="1" ht="24" customHeight="1" x14ac:dyDescent="0.25">
      <c r="B72" s="4">
        <v>68</v>
      </c>
      <c r="C72" s="26" t="s">
        <v>50</v>
      </c>
      <c r="D72" s="18" t="s">
        <v>33</v>
      </c>
      <c r="E72" s="56" t="s">
        <v>122</v>
      </c>
      <c r="F72" s="51">
        <v>0</v>
      </c>
      <c r="G72" s="54">
        <f t="shared" si="30"/>
        <v>0</v>
      </c>
      <c r="H72" s="22">
        <v>4</v>
      </c>
      <c r="I72" s="18">
        <f t="shared" si="31"/>
        <v>8</v>
      </c>
      <c r="J72" s="17">
        <v>6</v>
      </c>
      <c r="K72" s="21">
        <f t="shared" si="32"/>
        <v>60</v>
      </c>
      <c r="L72" s="22">
        <v>36</v>
      </c>
      <c r="M72" s="20">
        <v>0</v>
      </c>
      <c r="N72" s="18">
        <f t="shared" si="33"/>
        <v>72</v>
      </c>
      <c r="O72" s="17">
        <v>10</v>
      </c>
      <c r="P72" s="21">
        <f t="shared" si="34"/>
        <v>100</v>
      </c>
      <c r="Q72" s="22">
        <v>3</v>
      </c>
      <c r="R72" s="18">
        <f t="shared" si="35"/>
        <v>45</v>
      </c>
      <c r="S72" s="17">
        <v>41</v>
      </c>
      <c r="T72" s="21">
        <f t="shared" si="36"/>
        <v>82</v>
      </c>
      <c r="U72" s="22">
        <v>54</v>
      </c>
      <c r="V72" s="18">
        <f t="shared" si="37"/>
        <v>108</v>
      </c>
      <c r="W72" s="17">
        <v>4</v>
      </c>
      <c r="X72" s="21">
        <f t="shared" si="38"/>
        <v>52</v>
      </c>
      <c r="Y72" s="22">
        <v>21</v>
      </c>
      <c r="Z72" s="77">
        <f t="shared" si="39"/>
        <v>31.5</v>
      </c>
      <c r="AA72" s="17">
        <v>118</v>
      </c>
      <c r="AB72" s="21">
        <f t="shared" si="40"/>
        <v>118</v>
      </c>
      <c r="AC72" s="22">
        <v>25</v>
      </c>
      <c r="AD72" s="18">
        <f t="shared" si="41"/>
        <v>50</v>
      </c>
      <c r="AE72" s="17">
        <v>0</v>
      </c>
      <c r="AF72" s="21">
        <f t="shared" si="42"/>
        <v>0</v>
      </c>
      <c r="AG72" s="19">
        <v>2</v>
      </c>
      <c r="AH72" s="21">
        <f t="shared" si="43"/>
        <v>10</v>
      </c>
      <c r="AI72" s="46">
        <f t="shared" si="44"/>
        <v>736.5</v>
      </c>
    </row>
    <row r="73" spans="2:35" s="2" customFormat="1" ht="24" customHeight="1" x14ac:dyDescent="0.25">
      <c r="B73" s="4">
        <v>69</v>
      </c>
      <c r="C73" s="26" t="s">
        <v>109</v>
      </c>
      <c r="D73" s="18" t="s">
        <v>33</v>
      </c>
      <c r="E73" s="56" t="s">
        <v>23</v>
      </c>
      <c r="F73" s="51">
        <v>0</v>
      </c>
      <c r="G73" s="54">
        <f t="shared" si="30"/>
        <v>0</v>
      </c>
      <c r="H73" s="22">
        <v>25</v>
      </c>
      <c r="I73" s="18">
        <f t="shared" si="31"/>
        <v>50</v>
      </c>
      <c r="J73" s="17">
        <v>5</v>
      </c>
      <c r="K73" s="21">
        <f t="shared" si="32"/>
        <v>50</v>
      </c>
      <c r="L73" s="22">
        <v>45</v>
      </c>
      <c r="M73" s="20">
        <v>0</v>
      </c>
      <c r="N73" s="18">
        <f t="shared" si="33"/>
        <v>90</v>
      </c>
      <c r="O73" s="17">
        <v>4</v>
      </c>
      <c r="P73" s="21">
        <f t="shared" si="34"/>
        <v>40</v>
      </c>
      <c r="Q73" s="22">
        <v>1</v>
      </c>
      <c r="R73" s="18">
        <f t="shared" si="35"/>
        <v>15</v>
      </c>
      <c r="S73" s="17">
        <v>34</v>
      </c>
      <c r="T73" s="21">
        <f t="shared" si="36"/>
        <v>68</v>
      </c>
      <c r="U73" s="22">
        <v>52</v>
      </c>
      <c r="V73" s="18">
        <f t="shared" si="37"/>
        <v>104</v>
      </c>
      <c r="W73" s="17">
        <v>4</v>
      </c>
      <c r="X73" s="21">
        <f t="shared" si="38"/>
        <v>52</v>
      </c>
      <c r="Y73" s="22">
        <v>5</v>
      </c>
      <c r="Z73" s="77">
        <f t="shared" si="39"/>
        <v>7.5</v>
      </c>
      <c r="AA73" s="17">
        <v>112</v>
      </c>
      <c r="AB73" s="21">
        <f t="shared" si="40"/>
        <v>112</v>
      </c>
      <c r="AC73" s="22">
        <v>10</v>
      </c>
      <c r="AD73" s="18">
        <f t="shared" si="41"/>
        <v>20</v>
      </c>
      <c r="AE73" s="17">
        <v>41</v>
      </c>
      <c r="AF73" s="21">
        <f t="shared" si="42"/>
        <v>82</v>
      </c>
      <c r="AG73" s="19">
        <v>9</v>
      </c>
      <c r="AH73" s="21">
        <f t="shared" si="43"/>
        <v>45</v>
      </c>
      <c r="AI73" s="46">
        <f t="shared" si="44"/>
        <v>735.5</v>
      </c>
    </row>
    <row r="74" spans="2:35" s="2" customFormat="1" ht="24" customHeight="1" x14ac:dyDescent="0.25">
      <c r="B74" s="41">
        <v>70</v>
      </c>
      <c r="C74" s="42" t="s">
        <v>110</v>
      </c>
      <c r="D74" s="44" t="s">
        <v>33</v>
      </c>
      <c r="E74" s="78" t="s">
        <v>23</v>
      </c>
      <c r="F74" s="52">
        <v>0</v>
      </c>
      <c r="G74" s="87">
        <f t="shared" si="30"/>
        <v>0</v>
      </c>
      <c r="H74" s="43">
        <v>11</v>
      </c>
      <c r="I74" s="44">
        <f t="shared" si="31"/>
        <v>22</v>
      </c>
      <c r="J74" s="80">
        <v>6</v>
      </c>
      <c r="K74" s="79">
        <f t="shared" si="32"/>
        <v>60</v>
      </c>
      <c r="L74" s="43">
        <v>34</v>
      </c>
      <c r="M74" s="81">
        <v>0</v>
      </c>
      <c r="N74" s="44">
        <f t="shared" si="33"/>
        <v>68</v>
      </c>
      <c r="O74" s="80">
        <v>5</v>
      </c>
      <c r="P74" s="79">
        <f t="shared" si="34"/>
        <v>50</v>
      </c>
      <c r="Q74" s="43">
        <v>2</v>
      </c>
      <c r="R74" s="44">
        <f t="shared" si="35"/>
        <v>30</v>
      </c>
      <c r="S74" s="80">
        <v>26</v>
      </c>
      <c r="T74" s="79">
        <f t="shared" si="36"/>
        <v>52</v>
      </c>
      <c r="U74" s="43">
        <v>54</v>
      </c>
      <c r="V74" s="44">
        <f t="shared" si="37"/>
        <v>108</v>
      </c>
      <c r="W74" s="80">
        <v>5</v>
      </c>
      <c r="X74" s="79">
        <f t="shared" si="38"/>
        <v>65</v>
      </c>
      <c r="Y74" s="43">
        <v>54</v>
      </c>
      <c r="Z74" s="82">
        <f t="shared" si="39"/>
        <v>81</v>
      </c>
      <c r="AA74" s="80">
        <v>134</v>
      </c>
      <c r="AB74" s="79">
        <f t="shared" si="40"/>
        <v>134</v>
      </c>
      <c r="AC74" s="43">
        <v>5</v>
      </c>
      <c r="AD74" s="44">
        <f t="shared" si="41"/>
        <v>10</v>
      </c>
      <c r="AE74" s="80">
        <v>0</v>
      </c>
      <c r="AF74" s="79">
        <f t="shared" si="42"/>
        <v>0</v>
      </c>
      <c r="AG74" s="69">
        <v>11</v>
      </c>
      <c r="AH74" s="21">
        <f t="shared" si="43"/>
        <v>55</v>
      </c>
      <c r="AI74" s="46">
        <f t="shared" si="44"/>
        <v>735</v>
      </c>
    </row>
    <row r="75" spans="2:35" ht="24" customHeight="1" x14ac:dyDescent="0.25">
      <c r="B75" s="4">
        <v>71</v>
      </c>
      <c r="C75" s="26" t="s">
        <v>127</v>
      </c>
      <c r="D75" s="18" t="s">
        <v>33</v>
      </c>
      <c r="E75" s="56" t="s">
        <v>122</v>
      </c>
      <c r="F75" s="60">
        <v>0</v>
      </c>
      <c r="G75" s="54">
        <f t="shared" si="30"/>
        <v>0</v>
      </c>
      <c r="H75" s="22">
        <v>8</v>
      </c>
      <c r="I75" s="18">
        <f t="shared" si="31"/>
        <v>16</v>
      </c>
      <c r="J75" s="17">
        <v>6</v>
      </c>
      <c r="K75" s="21">
        <f t="shared" si="32"/>
        <v>60</v>
      </c>
      <c r="L75" s="22">
        <v>44</v>
      </c>
      <c r="M75" s="20">
        <v>3</v>
      </c>
      <c r="N75" s="18">
        <f t="shared" si="33"/>
        <v>94</v>
      </c>
      <c r="O75" s="17">
        <v>1</v>
      </c>
      <c r="P75" s="21">
        <f t="shared" si="34"/>
        <v>10</v>
      </c>
      <c r="Q75" s="22">
        <v>4</v>
      </c>
      <c r="R75" s="18">
        <f t="shared" si="35"/>
        <v>60</v>
      </c>
      <c r="S75" s="17">
        <v>14</v>
      </c>
      <c r="T75" s="21">
        <f t="shared" si="36"/>
        <v>28</v>
      </c>
      <c r="U75" s="22">
        <v>56</v>
      </c>
      <c r="V75" s="18">
        <f t="shared" si="37"/>
        <v>112</v>
      </c>
      <c r="W75" s="17">
        <v>4</v>
      </c>
      <c r="X75" s="21">
        <f t="shared" si="38"/>
        <v>52</v>
      </c>
      <c r="Y75" s="22">
        <v>60</v>
      </c>
      <c r="Z75" s="77">
        <f t="shared" si="39"/>
        <v>90</v>
      </c>
      <c r="AA75" s="17">
        <v>130</v>
      </c>
      <c r="AB75" s="21">
        <f t="shared" si="40"/>
        <v>130</v>
      </c>
      <c r="AC75" s="22">
        <v>10</v>
      </c>
      <c r="AD75" s="18">
        <f t="shared" si="41"/>
        <v>20</v>
      </c>
      <c r="AE75" s="17">
        <v>19</v>
      </c>
      <c r="AF75" s="21">
        <f t="shared" si="42"/>
        <v>38</v>
      </c>
      <c r="AG75" s="17">
        <v>5</v>
      </c>
      <c r="AH75" s="21">
        <f t="shared" si="43"/>
        <v>25</v>
      </c>
      <c r="AI75" s="46">
        <f t="shared" si="44"/>
        <v>735</v>
      </c>
    </row>
    <row r="76" spans="2:35" ht="24" customHeight="1" x14ac:dyDescent="0.25">
      <c r="B76" s="4">
        <v>72</v>
      </c>
      <c r="C76" s="26" t="s">
        <v>71</v>
      </c>
      <c r="D76" s="18" t="s">
        <v>43</v>
      </c>
      <c r="E76" s="56" t="s">
        <v>24</v>
      </c>
      <c r="F76" s="60">
        <v>0</v>
      </c>
      <c r="G76" s="54">
        <f t="shared" si="30"/>
        <v>0</v>
      </c>
      <c r="H76" s="22">
        <v>4</v>
      </c>
      <c r="I76" s="18">
        <f t="shared" si="31"/>
        <v>8</v>
      </c>
      <c r="J76" s="17">
        <v>5</v>
      </c>
      <c r="K76" s="21">
        <f t="shared" si="32"/>
        <v>50</v>
      </c>
      <c r="L76" s="22">
        <v>33</v>
      </c>
      <c r="M76" s="20">
        <v>0</v>
      </c>
      <c r="N76" s="18">
        <f t="shared" si="33"/>
        <v>66</v>
      </c>
      <c r="O76" s="17">
        <v>7</v>
      </c>
      <c r="P76" s="21">
        <f t="shared" si="34"/>
        <v>70</v>
      </c>
      <c r="Q76" s="22">
        <v>3</v>
      </c>
      <c r="R76" s="18">
        <f t="shared" si="35"/>
        <v>45</v>
      </c>
      <c r="S76" s="17">
        <v>35</v>
      </c>
      <c r="T76" s="21">
        <f t="shared" si="36"/>
        <v>70</v>
      </c>
      <c r="U76" s="22">
        <v>45</v>
      </c>
      <c r="V76" s="18">
        <f t="shared" si="37"/>
        <v>90</v>
      </c>
      <c r="W76" s="17">
        <v>2</v>
      </c>
      <c r="X76" s="21">
        <f t="shared" si="38"/>
        <v>26</v>
      </c>
      <c r="Y76" s="22">
        <v>66</v>
      </c>
      <c r="Z76" s="77">
        <f t="shared" si="39"/>
        <v>99</v>
      </c>
      <c r="AA76" s="17">
        <v>106</v>
      </c>
      <c r="AB76" s="21">
        <f t="shared" si="40"/>
        <v>106</v>
      </c>
      <c r="AC76" s="22">
        <v>10</v>
      </c>
      <c r="AD76" s="18">
        <f t="shared" si="41"/>
        <v>20</v>
      </c>
      <c r="AE76" s="17">
        <v>2</v>
      </c>
      <c r="AF76" s="21">
        <f t="shared" si="42"/>
        <v>4</v>
      </c>
      <c r="AG76" s="17">
        <v>14</v>
      </c>
      <c r="AH76" s="21">
        <f t="shared" si="43"/>
        <v>70</v>
      </c>
      <c r="AI76" s="46">
        <f t="shared" si="44"/>
        <v>724</v>
      </c>
    </row>
    <row r="77" spans="2:35" ht="24" customHeight="1" x14ac:dyDescent="0.25">
      <c r="B77" s="4">
        <v>73</v>
      </c>
      <c r="C77" s="26" t="s">
        <v>111</v>
      </c>
      <c r="D77" s="18" t="s">
        <v>33</v>
      </c>
      <c r="E77" s="56" t="s">
        <v>23</v>
      </c>
      <c r="F77" s="60">
        <v>0</v>
      </c>
      <c r="G77" s="54">
        <f t="shared" si="30"/>
        <v>0</v>
      </c>
      <c r="H77" s="22">
        <v>12</v>
      </c>
      <c r="I77" s="18">
        <f t="shared" si="31"/>
        <v>24</v>
      </c>
      <c r="J77" s="17">
        <v>9</v>
      </c>
      <c r="K77" s="21">
        <f t="shared" si="32"/>
        <v>90</v>
      </c>
      <c r="L77" s="22">
        <v>38</v>
      </c>
      <c r="M77" s="20">
        <v>0</v>
      </c>
      <c r="N77" s="18">
        <f t="shared" si="33"/>
        <v>76</v>
      </c>
      <c r="O77" s="17">
        <v>3</v>
      </c>
      <c r="P77" s="21">
        <f t="shared" si="34"/>
        <v>30</v>
      </c>
      <c r="Q77" s="22">
        <v>0</v>
      </c>
      <c r="R77" s="18">
        <f t="shared" si="35"/>
        <v>0</v>
      </c>
      <c r="S77" s="17">
        <v>42</v>
      </c>
      <c r="T77" s="21">
        <f t="shared" si="36"/>
        <v>84</v>
      </c>
      <c r="U77" s="22">
        <v>56</v>
      </c>
      <c r="V77" s="18">
        <f t="shared" si="37"/>
        <v>112</v>
      </c>
      <c r="W77" s="17">
        <v>2</v>
      </c>
      <c r="X77" s="21">
        <f t="shared" si="38"/>
        <v>26</v>
      </c>
      <c r="Y77" s="22">
        <v>10</v>
      </c>
      <c r="Z77" s="77">
        <f t="shared" si="39"/>
        <v>15</v>
      </c>
      <c r="AA77" s="17">
        <v>144</v>
      </c>
      <c r="AB77" s="21">
        <f t="shared" si="40"/>
        <v>144</v>
      </c>
      <c r="AC77" s="22">
        <v>34</v>
      </c>
      <c r="AD77" s="18">
        <f t="shared" si="41"/>
        <v>68</v>
      </c>
      <c r="AE77" s="17">
        <v>0</v>
      </c>
      <c r="AF77" s="21">
        <f t="shared" si="42"/>
        <v>0</v>
      </c>
      <c r="AG77" s="17">
        <v>10</v>
      </c>
      <c r="AH77" s="21">
        <f t="shared" si="43"/>
        <v>50</v>
      </c>
      <c r="AI77" s="46">
        <f t="shared" si="44"/>
        <v>719</v>
      </c>
    </row>
    <row r="78" spans="2:35" ht="24" customHeight="1" x14ac:dyDescent="0.25">
      <c r="B78" s="4">
        <v>74</v>
      </c>
      <c r="C78" s="26" t="s">
        <v>112</v>
      </c>
      <c r="D78" s="18" t="s">
        <v>33</v>
      </c>
      <c r="E78" s="56" t="s">
        <v>23</v>
      </c>
      <c r="F78" s="60">
        <v>0</v>
      </c>
      <c r="G78" s="54">
        <f t="shared" si="30"/>
        <v>0</v>
      </c>
      <c r="H78" s="22">
        <v>6</v>
      </c>
      <c r="I78" s="18">
        <f t="shared" si="31"/>
        <v>12</v>
      </c>
      <c r="J78" s="17">
        <v>3</v>
      </c>
      <c r="K78" s="21">
        <f t="shared" si="32"/>
        <v>30</v>
      </c>
      <c r="L78" s="22">
        <v>31</v>
      </c>
      <c r="M78" s="20">
        <v>0</v>
      </c>
      <c r="N78" s="18">
        <f t="shared" si="33"/>
        <v>62</v>
      </c>
      <c r="O78" s="17">
        <v>12</v>
      </c>
      <c r="P78" s="21">
        <f t="shared" si="34"/>
        <v>120</v>
      </c>
      <c r="Q78" s="22">
        <v>2</v>
      </c>
      <c r="R78" s="18">
        <f t="shared" si="35"/>
        <v>30</v>
      </c>
      <c r="S78" s="17">
        <v>12</v>
      </c>
      <c r="T78" s="21">
        <f t="shared" si="36"/>
        <v>24</v>
      </c>
      <c r="U78" s="22">
        <v>36</v>
      </c>
      <c r="V78" s="18">
        <f t="shared" si="37"/>
        <v>72</v>
      </c>
      <c r="W78" s="17">
        <v>3</v>
      </c>
      <c r="X78" s="21">
        <f t="shared" si="38"/>
        <v>39</v>
      </c>
      <c r="Y78" s="22">
        <v>67</v>
      </c>
      <c r="Z78" s="77">
        <f t="shared" si="39"/>
        <v>100.5</v>
      </c>
      <c r="AA78" s="17">
        <v>120</v>
      </c>
      <c r="AB78" s="21">
        <f t="shared" si="40"/>
        <v>120</v>
      </c>
      <c r="AC78" s="22">
        <v>5</v>
      </c>
      <c r="AD78" s="18">
        <f t="shared" si="41"/>
        <v>10</v>
      </c>
      <c r="AE78" s="17">
        <v>35</v>
      </c>
      <c r="AF78" s="21">
        <f t="shared" si="42"/>
        <v>70</v>
      </c>
      <c r="AG78" s="17">
        <v>5</v>
      </c>
      <c r="AH78" s="21">
        <f t="shared" si="43"/>
        <v>25</v>
      </c>
      <c r="AI78" s="46">
        <f t="shared" si="44"/>
        <v>714.5</v>
      </c>
    </row>
    <row r="79" spans="2:35" ht="24" customHeight="1" x14ac:dyDescent="0.25">
      <c r="B79" s="4">
        <v>75</v>
      </c>
      <c r="C79" s="26" t="s">
        <v>72</v>
      </c>
      <c r="D79" s="18" t="s">
        <v>43</v>
      </c>
      <c r="E79" s="56" t="s">
        <v>24</v>
      </c>
      <c r="F79" s="60">
        <v>0</v>
      </c>
      <c r="G79" s="54">
        <f t="shared" si="30"/>
        <v>0</v>
      </c>
      <c r="H79" s="22">
        <v>8</v>
      </c>
      <c r="I79" s="18">
        <f t="shared" si="31"/>
        <v>16</v>
      </c>
      <c r="J79" s="17">
        <v>4</v>
      </c>
      <c r="K79" s="21">
        <f t="shared" si="32"/>
        <v>40</v>
      </c>
      <c r="L79" s="22">
        <v>48</v>
      </c>
      <c r="M79" s="20">
        <v>0</v>
      </c>
      <c r="N79" s="18">
        <f t="shared" si="33"/>
        <v>96</v>
      </c>
      <c r="O79" s="17">
        <v>8</v>
      </c>
      <c r="P79" s="21">
        <f t="shared" si="34"/>
        <v>80</v>
      </c>
      <c r="Q79" s="22">
        <v>1</v>
      </c>
      <c r="R79" s="18">
        <f t="shared" si="35"/>
        <v>15</v>
      </c>
      <c r="S79" s="17">
        <v>25</v>
      </c>
      <c r="T79" s="21">
        <f t="shared" si="36"/>
        <v>50</v>
      </c>
      <c r="U79" s="22">
        <v>45</v>
      </c>
      <c r="V79" s="18">
        <f t="shared" si="37"/>
        <v>90</v>
      </c>
      <c r="W79" s="17">
        <v>6</v>
      </c>
      <c r="X79" s="21">
        <f t="shared" si="38"/>
        <v>78</v>
      </c>
      <c r="Y79" s="22">
        <v>34</v>
      </c>
      <c r="Z79" s="77">
        <f t="shared" si="39"/>
        <v>51</v>
      </c>
      <c r="AA79" s="17">
        <v>118</v>
      </c>
      <c r="AB79" s="21">
        <f t="shared" si="40"/>
        <v>118</v>
      </c>
      <c r="AC79" s="22">
        <v>18</v>
      </c>
      <c r="AD79" s="18">
        <f t="shared" si="41"/>
        <v>36</v>
      </c>
      <c r="AE79" s="17">
        <v>0</v>
      </c>
      <c r="AF79" s="21">
        <f t="shared" si="42"/>
        <v>0</v>
      </c>
      <c r="AG79" s="17">
        <v>6</v>
      </c>
      <c r="AH79" s="21">
        <f t="shared" si="43"/>
        <v>30</v>
      </c>
      <c r="AI79" s="46">
        <f t="shared" si="44"/>
        <v>700</v>
      </c>
    </row>
    <row r="80" spans="2:35" ht="24" customHeight="1" x14ac:dyDescent="0.25">
      <c r="B80" s="4">
        <v>76</v>
      </c>
      <c r="C80" s="26" t="s">
        <v>118</v>
      </c>
      <c r="D80" s="18" t="s">
        <v>33</v>
      </c>
      <c r="E80" s="56" t="s">
        <v>121</v>
      </c>
      <c r="F80" s="60">
        <v>0</v>
      </c>
      <c r="G80" s="54">
        <f t="shared" si="30"/>
        <v>0</v>
      </c>
      <c r="H80" s="22">
        <v>8</v>
      </c>
      <c r="I80" s="18">
        <f t="shared" si="31"/>
        <v>16</v>
      </c>
      <c r="J80" s="17">
        <v>3</v>
      </c>
      <c r="K80" s="21">
        <f t="shared" si="32"/>
        <v>30</v>
      </c>
      <c r="L80" s="22">
        <v>16</v>
      </c>
      <c r="M80" s="20">
        <v>0</v>
      </c>
      <c r="N80" s="18">
        <f t="shared" si="33"/>
        <v>32</v>
      </c>
      <c r="O80" s="17">
        <v>4</v>
      </c>
      <c r="P80" s="21">
        <f t="shared" si="34"/>
        <v>40</v>
      </c>
      <c r="Q80" s="22">
        <v>4</v>
      </c>
      <c r="R80" s="18">
        <f t="shared" si="35"/>
        <v>60</v>
      </c>
      <c r="S80" s="17">
        <v>12</v>
      </c>
      <c r="T80" s="21">
        <f t="shared" si="36"/>
        <v>24</v>
      </c>
      <c r="U80" s="22">
        <v>43</v>
      </c>
      <c r="V80" s="18">
        <f t="shared" si="37"/>
        <v>86</v>
      </c>
      <c r="W80" s="17">
        <v>5</v>
      </c>
      <c r="X80" s="21">
        <f t="shared" si="38"/>
        <v>65</v>
      </c>
      <c r="Y80" s="22">
        <v>36</v>
      </c>
      <c r="Z80" s="77">
        <f t="shared" si="39"/>
        <v>54</v>
      </c>
      <c r="AA80" s="17">
        <v>102</v>
      </c>
      <c r="AB80" s="21">
        <f t="shared" si="40"/>
        <v>102</v>
      </c>
      <c r="AC80" s="22">
        <v>10</v>
      </c>
      <c r="AD80" s="18">
        <f t="shared" si="41"/>
        <v>20</v>
      </c>
      <c r="AE80" s="17">
        <v>44</v>
      </c>
      <c r="AF80" s="21">
        <f t="shared" si="42"/>
        <v>88</v>
      </c>
      <c r="AG80" s="17">
        <v>14</v>
      </c>
      <c r="AH80" s="21">
        <f t="shared" si="43"/>
        <v>70</v>
      </c>
      <c r="AI80" s="46">
        <f t="shared" si="44"/>
        <v>687</v>
      </c>
    </row>
    <row r="81" spans="2:35" ht="24" customHeight="1" x14ac:dyDescent="0.25">
      <c r="B81" s="4">
        <v>77</v>
      </c>
      <c r="C81" s="26" t="s">
        <v>143</v>
      </c>
      <c r="D81" s="55"/>
      <c r="E81" s="56" t="s">
        <v>142</v>
      </c>
      <c r="F81" s="60">
        <v>0</v>
      </c>
      <c r="G81" s="54">
        <v>0</v>
      </c>
      <c r="H81" s="22">
        <v>31</v>
      </c>
      <c r="I81" s="18">
        <f t="shared" si="31"/>
        <v>62</v>
      </c>
      <c r="J81" s="17">
        <v>6</v>
      </c>
      <c r="K81" s="21">
        <f t="shared" si="32"/>
        <v>60</v>
      </c>
      <c r="L81" s="49">
        <v>0</v>
      </c>
      <c r="M81" s="45">
        <v>0</v>
      </c>
      <c r="N81" s="55">
        <f t="shared" si="33"/>
        <v>0</v>
      </c>
      <c r="O81" s="17">
        <v>6</v>
      </c>
      <c r="P81" s="21">
        <f t="shared" si="34"/>
        <v>60</v>
      </c>
      <c r="Q81" s="49">
        <v>0</v>
      </c>
      <c r="R81" s="55">
        <f t="shared" si="35"/>
        <v>0</v>
      </c>
      <c r="S81" s="17">
        <v>77</v>
      </c>
      <c r="T81" s="21">
        <f t="shared" si="36"/>
        <v>154</v>
      </c>
      <c r="U81" s="22">
        <v>41</v>
      </c>
      <c r="V81" s="18">
        <f t="shared" si="37"/>
        <v>82</v>
      </c>
      <c r="W81" s="17">
        <v>8</v>
      </c>
      <c r="X81" s="21">
        <f t="shared" si="38"/>
        <v>104</v>
      </c>
      <c r="Y81" s="49">
        <v>0</v>
      </c>
      <c r="Z81" s="70">
        <f t="shared" si="39"/>
        <v>0</v>
      </c>
      <c r="AA81" s="17">
        <v>80</v>
      </c>
      <c r="AB81" s="21">
        <f t="shared" si="40"/>
        <v>80</v>
      </c>
      <c r="AC81" s="22">
        <v>42</v>
      </c>
      <c r="AD81" s="18">
        <f t="shared" si="41"/>
        <v>84</v>
      </c>
      <c r="AE81" s="60">
        <v>0</v>
      </c>
      <c r="AF81" s="54">
        <f t="shared" si="42"/>
        <v>0</v>
      </c>
      <c r="AG81" s="60">
        <v>0</v>
      </c>
      <c r="AH81" s="54">
        <f t="shared" si="43"/>
        <v>0</v>
      </c>
      <c r="AI81" s="46">
        <f t="shared" si="44"/>
        <v>686</v>
      </c>
    </row>
    <row r="82" spans="2:35" ht="24" customHeight="1" x14ac:dyDescent="0.25">
      <c r="B82" s="4">
        <v>78</v>
      </c>
      <c r="C82" s="26" t="s">
        <v>108</v>
      </c>
      <c r="D82" s="18" t="s">
        <v>43</v>
      </c>
      <c r="E82" s="56" t="s">
        <v>23</v>
      </c>
      <c r="F82" s="60">
        <v>0</v>
      </c>
      <c r="G82" s="54">
        <f>F82*2</f>
        <v>0</v>
      </c>
      <c r="H82" s="22">
        <v>1</v>
      </c>
      <c r="I82" s="18">
        <f t="shared" si="31"/>
        <v>2</v>
      </c>
      <c r="J82" s="17">
        <v>7</v>
      </c>
      <c r="K82" s="21">
        <f t="shared" si="32"/>
        <v>70</v>
      </c>
      <c r="L82" s="22">
        <v>29</v>
      </c>
      <c r="M82" s="20">
        <v>0</v>
      </c>
      <c r="N82" s="18">
        <f t="shared" si="33"/>
        <v>58</v>
      </c>
      <c r="O82" s="17">
        <v>9</v>
      </c>
      <c r="P82" s="21">
        <f t="shared" si="34"/>
        <v>90</v>
      </c>
      <c r="Q82" s="22">
        <v>1</v>
      </c>
      <c r="R82" s="18">
        <f t="shared" si="35"/>
        <v>15</v>
      </c>
      <c r="S82" s="17">
        <v>41</v>
      </c>
      <c r="T82" s="21">
        <f t="shared" si="36"/>
        <v>82</v>
      </c>
      <c r="U82" s="22">
        <v>37</v>
      </c>
      <c r="V82" s="18">
        <f t="shared" si="37"/>
        <v>74</v>
      </c>
      <c r="W82" s="17">
        <v>4</v>
      </c>
      <c r="X82" s="21">
        <f t="shared" si="38"/>
        <v>52</v>
      </c>
      <c r="Y82" s="22">
        <v>49</v>
      </c>
      <c r="Z82" s="77">
        <f t="shared" si="39"/>
        <v>73.5</v>
      </c>
      <c r="AA82" s="17">
        <v>114</v>
      </c>
      <c r="AB82" s="21">
        <f t="shared" si="40"/>
        <v>114</v>
      </c>
      <c r="AC82" s="22">
        <v>5</v>
      </c>
      <c r="AD82" s="18">
        <f t="shared" si="41"/>
        <v>10</v>
      </c>
      <c r="AE82" s="17">
        <v>0</v>
      </c>
      <c r="AF82" s="21">
        <f t="shared" si="42"/>
        <v>0</v>
      </c>
      <c r="AG82" s="17">
        <v>8</v>
      </c>
      <c r="AH82" s="21">
        <f t="shared" si="43"/>
        <v>40</v>
      </c>
      <c r="AI82" s="46">
        <f t="shared" si="44"/>
        <v>680.5</v>
      </c>
    </row>
    <row r="83" spans="2:35" ht="24" customHeight="1" x14ac:dyDescent="0.25">
      <c r="B83" s="4">
        <v>79</v>
      </c>
      <c r="C83" s="26" t="s">
        <v>88</v>
      </c>
      <c r="D83" s="18" t="s">
        <v>33</v>
      </c>
      <c r="E83" s="56" t="s">
        <v>24</v>
      </c>
      <c r="F83" s="60">
        <v>0</v>
      </c>
      <c r="G83" s="54">
        <f>F83*2</f>
        <v>0</v>
      </c>
      <c r="H83" s="22">
        <v>25</v>
      </c>
      <c r="I83" s="18">
        <f t="shared" si="31"/>
        <v>50</v>
      </c>
      <c r="J83" s="17">
        <v>4</v>
      </c>
      <c r="K83" s="21">
        <f t="shared" si="32"/>
        <v>40</v>
      </c>
      <c r="L83" s="22">
        <v>28</v>
      </c>
      <c r="M83" s="20">
        <v>0</v>
      </c>
      <c r="N83" s="18">
        <f t="shared" si="33"/>
        <v>56</v>
      </c>
      <c r="O83" s="17">
        <v>9</v>
      </c>
      <c r="P83" s="21">
        <f t="shared" si="34"/>
        <v>90</v>
      </c>
      <c r="Q83" s="22">
        <v>3</v>
      </c>
      <c r="R83" s="18">
        <f t="shared" si="35"/>
        <v>45</v>
      </c>
      <c r="S83" s="17">
        <v>10</v>
      </c>
      <c r="T83" s="21">
        <f t="shared" si="36"/>
        <v>20</v>
      </c>
      <c r="U83" s="22">
        <v>58</v>
      </c>
      <c r="V83" s="18">
        <f t="shared" si="37"/>
        <v>116</v>
      </c>
      <c r="W83" s="17">
        <v>4</v>
      </c>
      <c r="X83" s="21">
        <f t="shared" si="38"/>
        <v>52</v>
      </c>
      <c r="Y83" s="22">
        <v>29</v>
      </c>
      <c r="Z83" s="77">
        <f t="shared" si="39"/>
        <v>43.5</v>
      </c>
      <c r="AA83" s="17">
        <v>98</v>
      </c>
      <c r="AB83" s="21">
        <f t="shared" si="40"/>
        <v>98</v>
      </c>
      <c r="AC83" s="22">
        <v>18</v>
      </c>
      <c r="AD83" s="18">
        <f t="shared" si="41"/>
        <v>36</v>
      </c>
      <c r="AE83" s="17">
        <v>0</v>
      </c>
      <c r="AF83" s="21">
        <f t="shared" si="42"/>
        <v>0</v>
      </c>
      <c r="AG83" s="17">
        <v>3</v>
      </c>
      <c r="AH83" s="21">
        <f t="shared" si="43"/>
        <v>15</v>
      </c>
      <c r="AI83" s="46">
        <f t="shared" si="44"/>
        <v>661.5</v>
      </c>
    </row>
    <row r="84" spans="2:35" ht="24" customHeight="1" x14ac:dyDescent="0.25">
      <c r="B84" s="4">
        <v>80</v>
      </c>
      <c r="C84" s="26" t="s">
        <v>101</v>
      </c>
      <c r="D84" s="18" t="s">
        <v>25</v>
      </c>
      <c r="E84" s="56" t="s">
        <v>24</v>
      </c>
      <c r="F84" s="60">
        <v>0</v>
      </c>
      <c r="G84" s="54">
        <f>F84*2</f>
        <v>0</v>
      </c>
      <c r="H84" s="22">
        <v>8</v>
      </c>
      <c r="I84" s="18">
        <f t="shared" si="31"/>
        <v>16</v>
      </c>
      <c r="J84" s="17">
        <v>5</v>
      </c>
      <c r="K84" s="21">
        <f t="shared" si="32"/>
        <v>50</v>
      </c>
      <c r="L84" s="22">
        <v>34</v>
      </c>
      <c r="M84" s="20">
        <v>0</v>
      </c>
      <c r="N84" s="18">
        <f t="shared" si="33"/>
        <v>68</v>
      </c>
      <c r="O84" s="17">
        <v>9</v>
      </c>
      <c r="P84" s="21">
        <f t="shared" si="34"/>
        <v>90</v>
      </c>
      <c r="Q84" s="22">
        <v>4</v>
      </c>
      <c r="R84" s="18">
        <f t="shared" si="35"/>
        <v>60</v>
      </c>
      <c r="S84" s="17">
        <v>30</v>
      </c>
      <c r="T84" s="21">
        <f t="shared" si="36"/>
        <v>60</v>
      </c>
      <c r="U84" s="22">
        <v>48</v>
      </c>
      <c r="V84" s="18">
        <f t="shared" si="37"/>
        <v>96</v>
      </c>
      <c r="W84" s="17">
        <v>3</v>
      </c>
      <c r="X84" s="21">
        <f t="shared" si="38"/>
        <v>39</v>
      </c>
      <c r="Y84" s="22">
        <v>34</v>
      </c>
      <c r="Z84" s="77">
        <f t="shared" si="39"/>
        <v>51</v>
      </c>
      <c r="AA84" s="17">
        <v>100</v>
      </c>
      <c r="AB84" s="21">
        <f t="shared" si="40"/>
        <v>100</v>
      </c>
      <c r="AC84" s="22">
        <v>0</v>
      </c>
      <c r="AD84" s="18">
        <f t="shared" si="41"/>
        <v>0</v>
      </c>
      <c r="AE84" s="17">
        <v>7</v>
      </c>
      <c r="AF84" s="21">
        <f t="shared" si="42"/>
        <v>14</v>
      </c>
      <c r="AG84" s="17">
        <v>3</v>
      </c>
      <c r="AH84" s="21">
        <f t="shared" si="43"/>
        <v>15</v>
      </c>
      <c r="AI84" s="46">
        <f t="shared" si="44"/>
        <v>659</v>
      </c>
    </row>
    <row r="85" spans="2:35" ht="24" customHeight="1" x14ac:dyDescent="0.25">
      <c r="B85" s="4">
        <v>81</v>
      </c>
      <c r="C85" s="26" t="s">
        <v>144</v>
      </c>
      <c r="D85" s="55"/>
      <c r="E85" s="56" t="s">
        <v>142</v>
      </c>
      <c r="F85" s="60">
        <v>0</v>
      </c>
      <c r="G85" s="54">
        <v>0</v>
      </c>
      <c r="H85" s="22">
        <v>35</v>
      </c>
      <c r="I85" s="18">
        <f t="shared" si="31"/>
        <v>70</v>
      </c>
      <c r="J85" s="17">
        <v>6</v>
      </c>
      <c r="K85" s="21">
        <f t="shared" si="32"/>
        <v>60</v>
      </c>
      <c r="L85" s="49">
        <v>0</v>
      </c>
      <c r="M85" s="45">
        <v>0</v>
      </c>
      <c r="N85" s="55">
        <f t="shared" si="33"/>
        <v>0</v>
      </c>
      <c r="O85" s="17">
        <v>5</v>
      </c>
      <c r="P85" s="21">
        <f t="shared" si="34"/>
        <v>50</v>
      </c>
      <c r="Q85" s="49">
        <v>0</v>
      </c>
      <c r="R85" s="55">
        <f t="shared" si="35"/>
        <v>0</v>
      </c>
      <c r="S85" s="17">
        <v>56</v>
      </c>
      <c r="T85" s="21">
        <f t="shared" si="36"/>
        <v>112</v>
      </c>
      <c r="U85" s="22">
        <v>36</v>
      </c>
      <c r="V85" s="18">
        <f t="shared" si="37"/>
        <v>72</v>
      </c>
      <c r="W85" s="17">
        <v>9</v>
      </c>
      <c r="X85" s="21">
        <f t="shared" si="38"/>
        <v>117</v>
      </c>
      <c r="Y85" s="49">
        <v>0</v>
      </c>
      <c r="Z85" s="70">
        <f t="shared" si="39"/>
        <v>0</v>
      </c>
      <c r="AA85" s="17">
        <v>74</v>
      </c>
      <c r="AB85" s="21">
        <f t="shared" si="40"/>
        <v>74</v>
      </c>
      <c r="AC85" s="22">
        <v>35</v>
      </c>
      <c r="AD85" s="18">
        <f t="shared" si="41"/>
        <v>70</v>
      </c>
      <c r="AE85" s="60">
        <v>0</v>
      </c>
      <c r="AF85" s="54">
        <f t="shared" si="42"/>
        <v>0</v>
      </c>
      <c r="AG85" s="60">
        <v>0</v>
      </c>
      <c r="AH85" s="54">
        <f t="shared" si="43"/>
        <v>0</v>
      </c>
      <c r="AI85" s="46">
        <f t="shared" si="44"/>
        <v>625</v>
      </c>
    </row>
    <row r="86" spans="2:35" ht="24" customHeight="1" x14ac:dyDescent="0.25">
      <c r="B86" s="4">
        <v>82</v>
      </c>
      <c r="C86" s="26" t="s">
        <v>73</v>
      </c>
      <c r="D86" s="18" t="s">
        <v>43</v>
      </c>
      <c r="E86" s="56" t="s">
        <v>24</v>
      </c>
      <c r="F86" s="60">
        <v>0</v>
      </c>
      <c r="G86" s="54">
        <f t="shared" ref="G86:G91" si="45">F86*2</f>
        <v>0</v>
      </c>
      <c r="H86" s="22">
        <v>0</v>
      </c>
      <c r="I86" s="18">
        <f t="shared" si="31"/>
        <v>0</v>
      </c>
      <c r="J86" s="17">
        <v>5</v>
      </c>
      <c r="K86" s="21">
        <f t="shared" si="32"/>
        <v>50</v>
      </c>
      <c r="L86" s="22">
        <v>30</v>
      </c>
      <c r="M86" s="20">
        <v>3</v>
      </c>
      <c r="N86" s="18">
        <f t="shared" si="33"/>
        <v>66</v>
      </c>
      <c r="O86" s="17">
        <v>4</v>
      </c>
      <c r="P86" s="21">
        <f t="shared" si="34"/>
        <v>40</v>
      </c>
      <c r="Q86" s="22">
        <v>2</v>
      </c>
      <c r="R86" s="18">
        <f t="shared" si="35"/>
        <v>30</v>
      </c>
      <c r="S86" s="17">
        <v>14</v>
      </c>
      <c r="T86" s="21">
        <f t="shared" si="36"/>
        <v>28</v>
      </c>
      <c r="U86" s="22">
        <v>21</v>
      </c>
      <c r="V86" s="18">
        <f t="shared" si="37"/>
        <v>42</v>
      </c>
      <c r="W86" s="17">
        <v>6</v>
      </c>
      <c r="X86" s="21">
        <f t="shared" si="38"/>
        <v>78</v>
      </c>
      <c r="Y86" s="22">
        <v>36</v>
      </c>
      <c r="Z86" s="77">
        <f t="shared" si="39"/>
        <v>54</v>
      </c>
      <c r="AA86" s="17">
        <v>110</v>
      </c>
      <c r="AB86" s="21">
        <f t="shared" si="40"/>
        <v>110</v>
      </c>
      <c r="AC86" s="22">
        <v>22</v>
      </c>
      <c r="AD86" s="18">
        <f t="shared" si="41"/>
        <v>44</v>
      </c>
      <c r="AE86" s="17">
        <v>0</v>
      </c>
      <c r="AF86" s="21">
        <f t="shared" si="42"/>
        <v>0</v>
      </c>
      <c r="AG86" s="17">
        <v>13</v>
      </c>
      <c r="AH86" s="21">
        <f t="shared" si="43"/>
        <v>65</v>
      </c>
      <c r="AI86" s="46">
        <f t="shared" si="44"/>
        <v>607</v>
      </c>
    </row>
    <row r="87" spans="2:35" ht="24" customHeight="1" x14ac:dyDescent="0.25">
      <c r="B87" s="4">
        <v>83</v>
      </c>
      <c r="C87" s="26" t="s">
        <v>130</v>
      </c>
      <c r="D87" s="18" t="s">
        <v>33</v>
      </c>
      <c r="E87" s="56" t="s">
        <v>121</v>
      </c>
      <c r="F87" s="60">
        <v>0</v>
      </c>
      <c r="G87" s="54">
        <f t="shared" si="45"/>
        <v>0</v>
      </c>
      <c r="H87" s="22">
        <v>17</v>
      </c>
      <c r="I87" s="18">
        <f t="shared" si="31"/>
        <v>34</v>
      </c>
      <c r="J87" s="17">
        <v>4</v>
      </c>
      <c r="K87" s="21">
        <f t="shared" si="32"/>
        <v>40</v>
      </c>
      <c r="L87" s="22">
        <v>18</v>
      </c>
      <c r="M87" s="20">
        <v>0</v>
      </c>
      <c r="N87" s="18">
        <f t="shared" si="33"/>
        <v>36</v>
      </c>
      <c r="O87" s="17">
        <v>5</v>
      </c>
      <c r="P87" s="21">
        <f t="shared" si="34"/>
        <v>50</v>
      </c>
      <c r="Q87" s="22">
        <v>3</v>
      </c>
      <c r="R87" s="18">
        <f t="shared" si="35"/>
        <v>45</v>
      </c>
      <c r="S87" s="17">
        <v>10</v>
      </c>
      <c r="T87" s="21">
        <f t="shared" si="36"/>
        <v>20</v>
      </c>
      <c r="U87" s="22">
        <v>44</v>
      </c>
      <c r="V87" s="18">
        <f t="shared" si="37"/>
        <v>88</v>
      </c>
      <c r="W87" s="17">
        <v>4</v>
      </c>
      <c r="X87" s="21">
        <f t="shared" si="38"/>
        <v>52</v>
      </c>
      <c r="Y87" s="22">
        <v>42</v>
      </c>
      <c r="Z87" s="77">
        <f t="shared" si="39"/>
        <v>63</v>
      </c>
      <c r="AA87" s="17">
        <v>108</v>
      </c>
      <c r="AB87" s="21">
        <f t="shared" si="40"/>
        <v>108</v>
      </c>
      <c r="AC87" s="22">
        <v>0</v>
      </c>
      <c r="AD87" s="18">
        <f t="shared" si="41"/>
        <v>0</v>
      </c>
      <c r="AE87" s="17">
        <v>0</v>
      </c>
      <c r="AF87" s="21">
        <f t="shared" si="42"/>
        <v>0</v>
      </c>
      <c r="AG87" s="17">
        <v>11</v>
      </c>
      <c r="AH87" s="21">
        <f t="shared" si="43"/>
        <v>55</v>
      </c>
      <c r="AI87" s="46">
        <f t="shared" si="44"/>
        <v>591</v>
      </c>
    </row>
    <row r="88" spans="2:35" ht="24" customHeight="1" x14ac:dyDescent="0.25">
      <c r="B88" s="4">
        <v>84</v>
      </c>
      <c r="C88" s="26" t="s">
        <v>114</v>
      </c>
      <c r="D88" s="18" t="s">
        <v>33</v>
      </c>
      <c r="E88" s="56" t="s">
        <v>23</v>
      </c>
      <c r="F88" s="60">
        <v>0</v>
      </c>
      <c r="G88" s="54">
        <f t="shared" si="45"/>
        <v>0</v>
      </c>
      <c r="H88" s="22">
        <v>4</v>
      </c>
      <c r="I88" s="18">
        <f t="shared" si="31"/>
        <v>8</v>
      </c>
      <c r="J88" s="17">
        <v>6</v>
      </c>
      <c r="K88" s="21">
        <f t="shared" si="32"/>
        <v>60</v>
      </c>
      <c r="L88" s="22">
        <v>38</v>
      </c>
      <c r="M88" s="20">
        <v>0</v>
      </c>
      <c r="N88" s="18">
        <f t="shared" si="33"/>
        <v>76</v>
      </c>
      <c r="O88" s="17">
        <v>5</v>
      </c>
      <c r="P88" s="21">
        <f t="shared" si="34"/>
        <v>50</v>
      </c>
      <c r="Q88" s="22">
        <v>2</v>
      </c>
      <c r="R88" s="18">
        <f t="shared" si="35"/>
        <v>30</v>
      </c>
      <c r="S88" s="17">
        <v>12</v>
      </c>
      <c r="T88" s="21">
        <f t="shared" si="36"/>
        <v>24</v>
      </c>
      <c r="U88" s="22">
        <v>38</v>
      </c>
      <c r="V88" s="18">
        <f t="shared" si="37"/>
        <v>76</v>
      </c>
      <c r="W88" s="17">
        <v>3</v>
      </c>
      <c r="X88" s="21">
        <f t="shared" si="38"/>
        <v>39</v>
      </c>
      <c r="Y88" s="22">
        <v>50</v>
      </c>
      <c r="Z88" s="77">
        <f t="shared" si="39"/>
        <v>75</v>
      </c>
      <c r="AA88" s="17">
        <v>96</v>
      </c>
      <c r="AB88" s="21">
        <f t="shared" si="40"/>
        <v>96</v>
      </c>
      <c r="AC88" s="22">
        <v>10</v>
      </c>
      <c r="AD88" s="18">
        <f t="shared" si="41"/>
        <v>20</v>
      </c>
      <c r="AE88" s="17">
        <v>0</v>
      </c>
      <c r="AF88" s="21">
        <f t="shared" si="42"/>
        <v>0</v>
      </c>
      <c r="AG88" s="17">
        <v>6</v>
      </c>
      <c r="AH88" s="21">
        <f t="shared" si="43"/>
        <v>30</v>
      </c>
      <c r="AI88" s="46">
        <f t="shared" si="44"/>
        <v>584</v>
      </c>
    </row>
    <row r="89" spans="2:35" ht="24" customHeight="1" x14ac:dyDescent="0.25">
      <c r="B89" s="4">
        <v>85</v>
      </c>
      <c r="C89" s="26" t="s">
        <v>115</v>
      </c>
      <c r="D89" s="18" t="s">
        <v>33</v>
      </c>
      <c r="E89" s="56" t="s">
        <v>23</v>
      </c>
      <c r="F89" s="60">
        <v>0</v>
      </c>
      <c r="G89" s="54">
        <f t="shared" si="45"/>
        <v>0</v>
      </c>
      <c r="H89" s="22">
        <v>5</v>
      </c>
      <c r="I89" s="18">
        <f t="shared" si="31"/>
        <v>10</v>
      </c>
      <c r="J89" s="17">
        <v>6</v>
      </c>
      <c r="K89" s="21">
        <f t="shared" si="32"/>
        <v>60</v>
      </c>
      <c r="L89" s="22">
        <v>18</v>
      </c>
      <c r="M89" s="20">
        <v>0</v>
      </c>
      <c r="N89" s="18">
        <f t="shared" si="33"/>
        <v>36</v>
      </c>
      <c r="O89" s="17">
        <v>5</v>
      </c>
      <c r="P89" s="21">
        <f t="shared" si="34"/>
        <v>50</v>
      </c>
      <c r="Q89" s="22">
        <v>2</v>
      </c>
      <c r="R89" s="18">
        <f t="shared" si="35"/>
        <v>30</v>
      </c>
      <c r="S89" s="17">
        <v>22</v>
      </c>
      <c r="T89" s="21">
        <f t="shared" si="36"/>
        <v>44</v>
      </c>
      <c r="U89" s="22">
        <v>55</v>
      </c>
      <c r="V89" s="18">
        <f t="shared" si="37"/>
        <v>110</v>
      </c>
      <c r="W89" s="17">
        <v>2</v>
      </c>
      <c r="X89" s="21">
        <f t="shared" si="38"/>
        <v>26</v>
      </c>
      <c r="Y89" s="22">
        <v>50</v>
      </c>
      <c r="Z89" s="77">
        <f t="shared" si="39"/>
        <v>75</v>
      </c>
      <c r="AA89" s="17">
        <v>62</v>
      </c>
      <c r="AB89" s="21">
        <f t="shared" si="40"/>
        <v>62</v>
      </c>
      <c r="AC89" s="22">
        <v>8</v>
      </c>
      <c r="AD89" s="18">
        <f t="shared" si="41"/>
        <v>16</v>
      </c>
      <c r="AE89" s="17">
        <v>0</v>
      </c>
      <c r="AF89" s="21">
        <f t="shared" si="42"/>
        <v>0</v>
      </c>
      <c r="AG89" s="17">
        <v>11</v>
      </c>
      <c r="AH89" s="21">
        <f t="shared" si="43"/>
        <v>55</v>
      </c>
      <c r="AI89" s="46">
        <f t="shared" si="44"/>
        <v>574</v>
      </c>
    </row>
    <row r="90" spans="2:35" ht="24" customHeight="1" x14ac:dyDescent="0.25">
      <c r="B90" s="4">
        <v>86</v>
      </c>
      <c r="C90" s="26" t="s">
        <v>113</v>
      </c>
      <c r="D90" s="18" t="s">
        <v>25</v>
      </c>
      <c r="E90" s="56" t="s">
        <v>23</v>
      </c>
      <c r="F90" s="60">
        <v>0</v>
      </c>
      <c r="G90" s="54">
        <f t="shared" si="45"/>
        <v>0</v>
      </c>
      <c r="H90" s="22">
        <v>5</v>
      </c>
      <c r="I90" s="18">
        <f t="shared" si="31"/>
        <v>10</v>
      </c>
      <c r="J90" s="17">
        <v>3</v>
      </c>
      <c r="K90" s="21">
        <f t="shared" si="32"/>
        <v>30</v>
      </c>
      <c r="L90" s="22">
        <v>29</v>
      </c>
      <c r="M90" s="20">
        <v>0</v>
      </c>
      <c r="N90" s="18">
        <f t="shared" si="33"/>
        <v>58</v>
      </c>
      <c r="O90" s="17">
        <v>4</v>
      </c>
      <c r="P90" s="21">
        <f t="shared" si="34"/>
        <v>40</v>
      </c>
      <c r="Q90" s="22">
        <v>1</v>
      </c>
      <c r="R90" s="18">
        <f t="shared" si="35"/>
        <v>15</v>
      </c>
      <c r="S90" s="17">
        <v>17</v>
      </c>
      <c r="T90" s="21">
        <f t="shared" si="36"/>
        <v>34</v>
      </c>
      <c r="U90" s="22">
        <v>41</v>
      </c>
      <c r="V90" s="18">
        <f t="shared" si="37"/>
        <v>82</v>
      </c>
      <c r="W90" s="17">
        <v>1</v>
      </c>
      <c r="X90" s="21">
        <f t="shared" si="38"/>
        <v>13</v>
      </c>
      <c r="Y90" s="22">
        <v>32</v>
      </c>
      <c r="Z90" s="77">
        <f t="shared" si="39"/>
        <v>48</v>
      </c>
      <c r="AA90" s="17">
        <v>98</v>
      </c>
      <c r="AB90" s="21">
        <f t="shared" si="40"/>
        <v>98</v>
      </c>
      <c r="AC90" s="22">
        <v>13</v>
      </c>
      <c r="AD90" s="18">
        <f t="shared" si="41"/>
        <v>26</v>
      </c>
      <c r="AE90" s="17">
        <v>10</v>
      </c>
      <c r="AF90" s="21">
        <f t="shared" si="42"/>
        <v>20</v>
      </c>
      <c r="AG90" s="17">
        <v>18</v>
      </c>
      <c r="AH90" s="21">
        <f t="shared" si="43"/>
        <v>90</v>
      </c>
      <c r="AI90" s="46">
        <f t="shared" si="44"/>
        <v>564</v>
      </c>
    </row>
    <row r="91" spans="2:35" ht="24" customHeight="1" x14ac:dyDescent="0.25">
      <c r="B91" s="4">
        <v>87</v>
      </c>
      <c r="C91" s="26" t="s">
        <v>119</v>
      </c>
      <c r="D91" s="18" t="s">
        <v>25</v>
      </c>
      <c r="E91" s="56" t="s">
        <v>122</v>
      </c>
      <c r="F91" s="60">
        <v>0</v>
      </c>
      <c r="G91" s="54">
        <f t="shared" si="45"/>
        <v>0</v>
      </c>
      <c r="H91" s="22">
        <v>4</v>
      </c>
      <c r="I91" s="18">
        <f t="shared" si="31"/>
        <v>8</v>
      </c>
      <c r="J91" s="17">
        <v>1</v>
      </c>
      <c r="K91" s="21">
        <f t="shared" si="32"/>
        <v>10</v>
      </c>
      <c r="L91" s="22">
        <v>41</v>
      </c>
      <c r="M91" s="20">
        <v>0</v>
      </c>
      <c r="N91" s="18">
        <f t="shared" si="33"/>
        <v>82</v>
      </c>
      <c r="O91" s="17">
        <v>2</v>
      </c>
      <c r="P91" s="21">
        <f t="shared" si="34"/>
        <v>20</v>
      </c>
      <c r="Q91" s="22">
        <v>3</v>
      </c>
      <c r="R91" s="18">
        <f t="shared" si="35"/>
        <v>45</v>
      </c>
      <c r="S91" s="17">
        <v>20</v>
      </c>
      <c r="T91" s="21">
        <f t="shared" si="36"/>
        <v>40</v>
      </c>
      <c r="U91" s="22">
        <v>49</v>
      </c>
      <c r="V91" s="18">
        <f t="shared" si="37"/>
        <v>98</v>
      </c>
      <c r="W91" s="17">
        <v>3</v>
      </c>
      <c r="X91" s="21">
        <f t="shared" si="38"/>
        <v>39</v>
      </c>
      <c r="Y91" s="22">
        <v>55</v>
      </c>
      <c r="Z91" s="77">
        <f t="shared" si="39"/>
        <v>82.5</v>
      </c>
      <c r="AA91" s="17">
        <v>82</v>
      </c>
      <c r="AB91" s="21">
        <f t="shared" si="40"/>
        <v>82</v>
      </c>
      <c r="AC91" s="22">
        <v>10</v>
      </c>
      <c r="AD91" s="18">
        <f t="shared" si="41"/>
        <v>20</v>
      </c>
      <c r="AE91" s="17">
        <v>0</v>
      </c>
      <c r="AF91" s="21">
        <f t="shared" si="42"/>
        <v>0</v>
      </c>
      <c r="AG91" s="17">
        <v>7</v>
      </c>
      <c r="AH91" s="21">
        <f t="shared" si="43"/>
        <v>35</v>
      </c>
      <c r="AI91" s="46">
        <f t="shared" si="44"/>
        <v>561.5</v>
      </c>
    </row>
    <row r="92" spans="2:35" ht="24" customHeight="1" x14ac:dyDescent="0.25">
      <c r="B92" s="4">
        <v>88</v>
      </c>
      <c r="C92" s="26" t="s">
        <v>145</v>
      </c>
      <c r="D92" s="55"/>
      <c r="E92" s="56" t="s">
        <v>142</v>
      </c>
      <c r="F92" s="60">
        <v>0</v>
      </c>
      <c r="G92" s="54">
        <v>0</v>
      </c>
      <c r="H92" s="22">
        <v>18</v>
      </c>
      <c r="I92" s="18">
        <f t="shared" si="31"/>
        <v>36</v>
      </c>
      <c r="J92" s="17">
        <v>6</v>
      </c>
      <c r="K92" s="21">
        <f t="shared" si="32"/>
        <v>60</v>
      </c>
      <c r="L92" s="49">
        <v>0</v>
      </c>
      <c r="M92" s="45">
        <v>0</v>
      </c>
      <c r="N92" s="55">
        <f t="shared" si="33"/>
        <v>0</v>
      </c>
      <c r="O92" s="17">
        <v>3</v>
      </c>
      <c r="P92" s="21">
        <f t="shared" si="34"/>
        <v>30</v>
      </c>
      <c r="Q92" s="49">
        <v>0</v>
      </c>
      <c r="R92" s="55">
        <f t="shared" si="35"/>
        <v>0</v>
      </c>
      <c r="S92" s="17">
        <v>50</v>
      </c>
      <c r="T92" s="21">
        <f t="shared" si="36"/>
        <v>100</v>
      </c>
      <c r="U92" s="22">
        <v>42</v>
      </c>
      <c r="V92" s="18">
        <f t="shared" si="37"/>
        <v>84</v>
      </c>
      <c r="W92" s="17">
        <v>7</v>
      </c>
      <c r="X92" s="21">
        <f t="shared" si="38"/>
        <v>91</v>
      </c>
      <c r="Y92" s="49">
        <v>0</v>
      </c>
      <c r="Z92" s="70">
        <f t="shared" si="39"/>
        <v>0</v>
      </c>
      <c r="AA92" s="17">
        <v>74</v>
      </c>
      <c r="AB92" s="21">
        <f t="shared" si="40"/>
        <v>74</v>
      </c>
      <c r="AC92" s="22">
        <v>31</v>
      </c>
      <c r="AD92" s="18">
        <f t="shared" si="41"/>
        <v>62</v>
      </c>
      <c r="AE92" s="60">
        <v>0</v>
      </c>
      <c r="AF92" s="54">
        <f t="shared" si="42"/>
        <v>0</v>
      </c>
      <c r="AG92" s="60">
        <v>0</v>
      </c>
      <c r="AH92" s="54">
        <f t="shared" si="43"/>
        <v>0</v>
      </c>
      <c r="AI92" s="46">
        <f t="shared" si="44"/>
        <v>537</v>
      </c>
    </row>
    <row r="93" spans="2:35" ht="24" customHeight="1" x14ac:dyDescent="0.25">
      <c r="B93" s="4">
        <v>89</v>
      </c>
      <c r="C93" s="26" t="s">
        <v>146</v>
      </c>
      <c r="D93" s="55"/>
      <c r="E93" s="56" t="s">
        <v>142</v>
      </c>
      <c r="F93" s="60">
        <v>0</v>
      </c>
      <c r="G93" s="54">
        <v>0</v>
      </c>
      <c r="H93" s="22">
        <v>29</v>
      </c>
      <c r="I93" s="18">
        <f t="shared" si="31"/>
        <v>58</v>
      </c>
      <c r="J93" s="17">
        <v>4</v>
      </c>
      <c r="K93" s="21">
        <f t="shared" si="32"/>
        <v>40</v>
      </c>
      <c r="L93" s="49">
        <v>0</v>
      </c>
      <c r="M93" s="45">
        <v>0</v>
      </c>
      <c r="N93" s="55">
        <f t="shared" si="33"/>
        <v>0</v>
      </c>
      <c r="O93" s="17">
        <v>5</v>
      </c>
      <c r="P93" s="21">
        <f t="shared" si="34"/>
        <v>50</v>
      </c>
      <c r="Q93" s="49">
        <v>0</v>
      </c>
      <c r="R93" s="55">
        <f t="shared" si="35"/>
        <v>0</v>
      </c>
      <c r="S93" s="17">
        <v>50</v>
      </c>
      <c r="T93" s="21">
        <f t="shared" si="36"/>
        <v>100</v>
      </c>
      <c r="U93" s="22">
        <v>31</v>
      </c>
      <c r="V93" s="18">
        <f t="shared" si="37"/>
        <v>62</v>
      </c>
      <c r="W93" s="17">
        <v>7</v>
      </c>
      <c r="X93" s="21">
        <f t="shared" si="38"/>
        <v>91</v>
      </c>
      <c r="Y93" s="49">
        <v>0</v>
      </c>
      <c r="Z93" s="70">
        <f t="shared" si="39"/>
        <v>0</v>
      </c>
      <c r="AA93" s="17">
        <v>72</v>
      </c>
      <c r="AB93" s="21">
        <f t="shared" si="40"/>
        <v>72</v>
      </c>
      <c r="AC93" s="22">
        <v>31</v>
      </c>
      <c r="AD93" s="18">
        <f t="shared" si="41"/>
        <v>62</v>
      </c>
      <c r="AE93" s="60">
        <v>0</v>
      </c>
      <c r="AF93" s="54">
        <f t="shared" si="42"/>
        <v>0</v>
      </c>
      <c r="AG93" s="60">
        <v>0</v>
      </c>
      <c r="AH93" s="54">
        <f t="shared" si="43"/>
        <v>0</v>
      </c>
      <c r="AI93" s="46">
        <f t="shared" si="44"/>
        <v>535</v>
      </c>
    </row>
    <row r="94" spans="2:35" ht="24" customHeight="1" x14ac:dyDescent="0.25">
      <c r="B94" s="4">
        <v>90</v>
      </c>
      <c r="C94" s="26" t="s">
        <v>147</v>
      </c>
      <c r="D94" s="55"/>
      <c r="E94" s="56" t="s">
        <v>142</v>
      </c>
      <c r="F94" s="60">
        <v>0</v>
      </c>
      <c r="G94" s="54">
        <v>0</v>
      </c>
      <c r="H94" s="22">
        <v>37</v>
      </c>
      <c r="I94" s="18">
        <f t="shared" si="31"/>
        <v>74</v>
      </c>
      <c r="J94" s="17">
        <v>5</v>
      </c>
      <c r="K94" s="21">
        <f t="shared" si="32"/>
        <v>50</v>
      </c>
      <c r="L94" s="49">
        <v>0</v>
      </c>
      <c r="M94" s="45">
        <v>0</v>
      </c>
      <c r="N94" s="55">
        <f t="shared" si="33"/>
        <v>0</v>
      </c>
      <c r="O94" s="17">
        <v>2</v>
      </c>
      <c r="P94" s="21">
        <f t="shared" si="34"/>
        <v>20</v>
      </c>
      <c r="Q94" s="49">
        <v>0</v>
      </c>
      <c r="R94" s="55">
        <f t="shared" si="35"/>
        <v>0</v>
      </c>
      <c r="S94" s="17">
        <v>41</v>
      </c>
      <c r="T94" s="21">
        <f t="shared" si="36"/>
        <v>82</v>
      </c>
      <c r="U94" s="22">
        <v>27</v>
      </c>
      <c r="V94" s="18">
        <f t="shared" si="37"/>
        <v>54</v>
      </c>
      <c r="W94" s="17">
        <v>8</v>
      </c>
      <c r="X94" s="21">
        <f t="shared" si="38"/>
        <v>104</v>
      </c>
      <c r="Y94" s="49">
        <v>0</v>
      </c>
      <c r="Z94" s="70">
        <f t="shared" si="39"/>
        <v>0</v>
      </c>
      <c r="AA94" s="17">
        <v>76</v>
      </c>
      <c r="AB94" s="21">
        <f t="shared" si="40"/>
        <v>76</v>
      </c>
      <c r="AC94" s="22">
        <v>37</v>
      </c>
      <c r="AD94" s="18">
        <f t="shared" si="41"/>
        <v>74</v>
      </c>
      <c r="AE94" s="60">
        <v>0</v>
      </c>
      <c r="AF94" s="54">
        <f t="shared" si="42"/>
        <v>0</v>
      </c>
      <c r="AG94" s="60">
        <v>0</v>
      </c>
      <c r="AH94" s="54">
        <f t="shared" si="43"/>
        <v>0</v>
      </c>
      <c r="AI94" s="46">
        <f t="shared" si="44"/>
        <v>534</v>
      </c>
    </row>
    <row r="95" spans="2:35" ht="24" customHeight="1" x14ac:dyDescent="0.25">
      <c r="B95" s="4">
        <v>91</v>
      </c>
      <c r="C95" s="26" t="s">
        <v>120</v>
      </c>
      <c r="D95" s="18" t="s">
        <v>43</v>
      </c>
      <c r="E95" s="56" t="s">
        <v>122</v>
      </c>
      <c r="F95" s="60">
        <v>0</v>
      </c>
      <c r="G95" s="54">
        <f>F95*2</f>
        <v>0</v>
      </c>
      <c r="H95" s="22">
        <v>8</v>
      </c>
      <c r="I95" s="18">
        <f t="shared" si="31"/>
        <v>16</v>
      </c>
      <c r="J95" s="17">
        <v>3</v>
      </c>
      <c r="K95" s="21">
        <f t="shared" si="32"/>
        <v>30</v>
      </c>
      <c r="L95" s="22">
        <v>18</v>
      </c>
      <c r="M95" s="20">
        <v>9</v>
      </c>
      <c r="N95" s="18">
        <f t="shared" si="33"/>
        <v>54</v>
      </c>
      <c r="O95" s="17">
        <v>6</v>
      </c>
      <c r="P95" s="21">
        <f t="shared" si="34"/>
        <v>60</v>
      </c>
      <c r="Q95" s="22">
        <v>0</v>
      </c>
      <c r="R95" s="18">
        <f t="shared" si="35"/>
        <v>0</v>
      </c>
      <c r="S95" s="17">
        <v>17</v>
      </c>
      <c r="T95" s="21">
        <f t="shared" si="36"/>
        <v>34</v>
      </c>
      <c r="U95" s="22">
        <v>42</v>
      </c>
      <c r="V95" s="18">
        <f t="shared" si="37"/>
        <v>84</v>
      </c>
      <c r="W95" s="17">
        <v>5</v>
      </c>
      <c r="X95" s="21">
        <f t="shared" si="38"/>
        <v>65</v>
      </c>
      <c r="Y95" s="22">
        <v>29</v>
      </c>
      <c r="Z95" s="77">
        <f t="shared" si="39"/>
        <v>43.5</v>
      </c>
      <c r="AA95" s="17">
        <v>86</v>
      </c>
      <c r="AB95" s="21">
        <f t="shared" si="40"/>
        <v>86</v>
      </c>
      <c r="AC95" s="22">
        <v>5</v>
      </c>
      <c r="AD95" s="18">
        <f t="shared" si="41"/>
        <v>10</v>
      </c>
      <c r="AE95" s="17">
        <v>0</v>
      </c>
      <c r="AF95" s="21">
        <f t="shared" si="42"/>
        <v>0</v>
      </c>
      <c r="AG95" s="17">
        <v>10</v>
      </c>
      <c r="AH95" s="21">
        <f t="shared" si="43"/>
        <v>50</v>
      </c>
      <c r="AI95" s="46">
        <f t="shared" si="44"/>
        <v>532.5</v>
      </c>
    </row>
    <row r="96" spans="2:35" ht="24" customHeight="1" x14ac:dyDescent="0.25">
      <c r="B96" s="4">
        <v>92</v>
      </c>
      <c r="C96" s="26" t="s">
        <v>131</v>
      </c>
      <c r="D96" s="18" t="s">
        <v>43</v>
      </c>
      <c r="E96" s="56" t="s">
        <v>121</v>
      </c>
      <c r="F96" s="60">
        <v>0</v>
      </c>
      <c r="G96" s="54">
        <f>F96*2</f>
        <v>0</v>
      </c>
      <c r="H96" s="22">
        <v>6</v>
      </c>
      <c r="I96" s="18">
        <f t="shared" si="31"/>
        <v>12</v>
      </c>
      <c r="J96" s="17">
        <v>5</v>
      </c>
      <c r="K96" s="21">
        <f t="shared" si="32"/>
        <v>50</v>
      </c>
      <c r="L96" s="22">
        <v>18</v>
      </c>
      <c r="M96" s="20">
        <v>0</v>
      </c>
      <c r="N96" s="18">
        <f t="shared" si="33"/>
        <v>36</v>
      </c>
      <c r="O96" s="17">
        <v>5</v>
      </c>
      <c r="P96" s="21">
        <f t="shared" si="34"/>
        <v>50</v>
      </c>
      <c r="Q96" s="22">
        <v>2</v>
      </c>
      <c r="R96" s="18">
        <f t="shared" si="35"/>
        <v>30</v>
      </c>
      <c r="S96" s="17">
        <v>24</v>
      </c>
      <c r="T96" s="21">
        <f t="shared" si="36"/>
        <v>48</v>
      </c>
      <c r="U96" s="22">
        <v>21</v>
      </c>
      <c r="V96" s="18">
        <f t="shared" si="37"/>
        <v>42</v>
      </c>
      <c r="W96" s="17">
        <v>2</v>
      </c>
      <c r="X96" s="21">
        <f t="shared" si="38"/>
        <v>26</v>
      </c>
      <c r="Y96" s="22">
        <v>62</v>
      </c>
      <c r="Z96" s="77">
        <f t="shared" si="39"/>
        <v>93</v>
      </c>
      <c r="AA96" s="17">
        <v>94</v>
      </c>
      <c r="AB96" s="21">
        <f t="shared" si="40"/>
        <v>94</v>
      </c>
      <c r="AC96" s="22">
        <v>13</v>
      </c>
      <c r="AD96" s="18">
        <f t="shared" si="41"/>
        <v>26</v>
      </c>
      <c r="AE96" s="17">
        <v>1</v>
      </c>
      <c r="AF96" s="21">
        <f t="shared" si="42"/>
        <v>2</v>
      </c>
      <c r="AG96" s="17">
        <v>4</v>
      </c>
      <c r="AH96" s="21">
        <f t="shared" si="43"/>
        <v>20</v>
      </c>
      <c r="AI96" s="46">
        <f t="shared" si="44"/>
        <v>529</v>
      </c>
    </row>
    <row r="97" spans="2:35" ht="24" customHeight="1" x14ac:dyDescent="0.25">
      <c r="B97" s="4">
        <v>93</v>
      </c>
      <c r="C97" s="26" t="s">
        <v>89</v>
      </c>
      <c r="D97" s="18" t="s">
        <v>33</v>
      </c>
      <c r="E97" s="56" t="s">
        <v>24</v>
      </c>
      <c r="F97" s="60">
        <v>0</v>
      </c>
      <c r="G97" s="54">
        <f>F97*2</f>
        <v>0</v>
      </c>
      <c r="H97" s="22">
        <v>0</v>
      </c>
      <c r="I97" s="18">
        <f t="shared" si="31"/>
        <v>0</v>
      </c>
      <c r="J97" s="17">
        <v>5</v>
      </c>
      <c r="K97" s="21">
        <f t="shared" si="32"/>
        <v>50</v>
      </c>
      <c r="L97" s="22">
        <v>15</v>
      </c>
      <c r="M97" s="20">
        <v>0</v>
      </c>
      <c r="N97" s="18">
        <f t="shared" si="33"/>
        <v>30</v>
      </c>
      <c r="O97" s="17">
        <v>2</v>
      </c>
      <c r="P97" s="21">
        <f t="shared" si="34"/>
        <v>20</v>
      </c>
      <c r="Q97" s="22">
        <v>1</v>
      </c>
      <c r="R97" s="18">
        <f t="shared" si="35"/>
        <v>15</v>
      </c>
      <c r="S97" s="17">
        <v>28</v>
      </c>
      <c r="T97" s="21">
        <f t="shared" si="36"/>
        <v>56</v>
      </c>
      <c r="U97" s="22">
        <v>42</v>
      </c>
      <c r="V97" s="18">
        <f t="shared" si="37"/>
        <v>84</v>
      </c>
      <c r="W97" s="17">
        <v>2</v>
      </c>
      <c r="X97" s="21">
        <f t="shared" si="38"/>
        <v>26</v>
      </c>
      <c r="Y97" s="22">
        <v>15</v>
      </c>
      <c r="Z97" s="77">
        <f t="shared" si="39"/>
        <v>22.5</v>
      </c>
      <c r="AA97" s="17">
        <v>98</v>
      </c>
      <c r="AB97" s="21">
        <f t="shared" si="40"/>
        <v>98</v>
      </c>
      <c r="AC97" s="22">
        <v>0</v>
      </c>
      <c r="AD97" s="18">
        <f t="shared" si="41"/>
        <v>0</v>
      </c>
      <c r="AE97" s="17">
        <v>45</v>
      </c>
      <c r="AF97" s="21">
        <f t="shared" si="42"/>
        <v>90</v>
      </c>
      <c r="AG97" s="17">
        <v>6</v>
      </c>
      <c r="AH97" s="21">
        <f t="shared" si="43"/>
        <v>30</v>
      </c>
      <c r="AI97" s="46">
        <f t="shared" si="44"/>
        <v>521.5</v>
      </c>
    </row>
    <row r="98" spans="2:35" ht="24" customHeight="1" x14ac:dyDescent="0.25">
      <c r="B98" s="4">
        <v>94</v>
      </c>
      <c r="C98" s="26" t="s">
        <v>90</v>
      </c>
      <c r="D98" s="18" t="s">
        <v>33</v>
      </c>
      <c r="E98" s="56" t="s">
        <v>24</v>
      </c>
      <c r="F98" s="60">
        <v>0</v>
      </c>
      <c r="G98" s="54">
        <f>F98*2</f>
        <v>0</v>
      </c>
      <c r="H98" s="22">
        <v>0</v>
      </c>
      <c r="I98" s="18">
        <f t="shared" si="31"/>
        <v>0</v>
      </c>
      <c r="J98" s="17">
        <v>4</v>
      </c>
      <c r="K98" s="21">
        <f t="shared" si="32"/>
        <v>40</v>
      </c>
      <c r="L98" s="22">
        <v>29</v>
      </c>
      <c r="M98" s="20">
        <v>0</v>
      </c>
      <c r="N98" s="18">
        <f t="shared" si="33"/>
        <v>58</v>
      </c>
      <c r="O98" s="17">
        <v>3</v>
      </c>
      <c r="P98" s="21">
        <f t="shared" si="34"/>
        <v>30</v>
      </c>
      <c r="Q98" s="22">
        <v>3</v>
      </c>
      <c r="R98" s="18">
        <f t="shared" si="35"/>
        <v>45</v>
      </c>
      <c r="S98" s="17">
        <v>12</v>
      </c>
      <c r="T98" s="21">
        <f t="shared" si="36"/>
        <v>24</v>
      </c>
      <c r="U98" s="22">
        <v>29</v>
      </c>
      <c r="V98" s="18">
        <f t="shared" si="37"/>
        <v>58</v>
      </c>
      <c r="W98" s="17">
        <v>2</v>
      </c>
      <c r="X98" s="21">
        <f t="shared" si="38"/>
        <v>26</v>
      </c>
      <c r="Y98" s="22">
        <v>42</v>
      </c>
      <c r="Z98" s="77">
        <f t="shared" si="39"/>
        <v>63</v>
      </c>
      <c r="AA98" s="17">
        <v>136</v>
      </c>
      <c r="AB98" s="21">
        <f t="shared" si="40"/>
        <v>136</v>
      </c>
      <c r="AC98" s="22">
        <v>0</v>
      </c>
      <c r="AD98" s="18">
        <f t="shared" si="41"/>
        <v>0</v>
      </c>
      <c r="AE98" s="17">
        <v>0</v>
      </c>
      <c r="AF98" s="21">
        <f t="shared" si="42"/>
        <v>0</v>
      </c>
      <c r="AG98" s="17">
        <v>8</v>
      </c>
      <c r="AH98" s="21">
        <f t="shared" si="43"/>
        <v>40</v>
      </c>
      <c r="AI98" s="46">
        <f t="shared" si="44"/>
        <v>520</v>
      </c>
    </row>
    <row r="99" spans="2:35" ht="24" customHeight="1" x14ac:dyDescent="0.25">
      <c r="B99" s="4">
        <v>95</v>
      </c>
      <c r="C99" s="26" t="s">
        <v>148</v>
      </c>
      <c r="D99" s="55"/>
      <c r="E99" s="56" t="s">
        <v>142</v>
      </c>
      <c r="F99" s="60">
        <v>0</v>
      </c>
      <c r="G99" s="54">
        <v>0</v>
      </c>
      <c r="H99" s="22">
        <v>45</v>
      </c>
      <c r="I99" s="18">
        <f t="shared" si="31"/>
        <v>90</v>
      </c>
      <c r="J99" s="17">
        <v>5</v>
      </c>
      <c r="K99" s="21">
        <f t="shared" si="32"/>
        <v>50</v>
      </c>
      <c r="L99" s="49">
        <v>0</v>
      </c>
      <c r="M99" s="45">
        <v>0</v>
      </c>
      <c r="N99" s="55">
        <f t="shared" si="33"/>
        <v>0</v>
      </c>
      <c r="O99" s="17">
        <v>2</v>
      </c>
      <c r="P99" s="21">
        <f t="shared" si="34"/>
        <v>20</v>
      </c>
      <c r="Q99" s="49">
        <v>0</v>
      </c>
      <c r="R99" s="55">
        <f t="shared" si="35"/>
        <v>0</v>
      </c>
      <c r="S99" s="17">
        <v>61</v>
      </c>
      <c r="T99" s="21">
        <f t="shared" si="36"/>
        <v>122</v>
      </c>
      <c r="U99" s="22">
        <v>16</v>
      </c>
      <c r="V99" s="18">
        <f t="shared" si="37"/>
        <v>32</v>
      </c>
      <c r="W99" s="17">
        <v>7</v>
      </c>
      <c r="X99" s="21">
        <f t="shared" si="38"/>
        <v>91</v>
      </c>
      <c r="Y99" s="49">
        <v>0</v>
      </c>
      <c r="Z99" s="70">
        <f t="shared" si="39"/>
        <v>0</v>
      </c>
      <c r="AA99" s="17">
        <v>52</v>
      </c>
      <c r="AB99" s="21">
        <f t="shared" si="40"/>
        <v>52</v>
      </c>
      <c r="AC99" s="22">
        <v>28</v>
      </c>
      <c r="AD99" s="18">
        <f t="shared" si="41"/>
        <v>56</v>
      </c>
      <c r="AE99" s="60">
        <v>0</v>
      </c>
      <c r="AF99" s="54">
        <f t="shared" si="42"/>
        <v>0</v>
      </c>
      <c r="AG99" s="60">
        <v>0</v>
      </c>
      <c r="AH99" s="54">
        <f t="shared" si="43"/>
        <v>0</v>
      </c>
      <c r="AI99" s="46">
        <f t="shared" si="44"/>
        <v>513</v>
      </c>
    </row>
    <row r="100" spans="2:35" ht="24" customHeight="1" x14ac:dyDescent="0.25">
      <c r="B100" s="4">
        <v>96</v>
      </c>
      <c r="C100" s="26" t="s">
        <v>149</v>
      </c>
      <c r="D100" s="55"/>
      <c r="E100" s="56" t="s">
        <v>142</v>
      </c>
      <c r="F100" s="60">
        <v>0</v>
      </c>
      <c r="G100" s="54">
        <v>0</v>
      </c>
      <c r="H100" s="22">
        <v>26</v>
      </c>
      <c r="I100" s="18">
        <f t="shared" si="31"/>
        <v>52</v>
      </c>
      <c r="J100" s="17">
        <v>3</v>
      </c>
      <c r="K100" s="21">
        <f t="shared" si="32"/>
        <v>30</v>
      </c>
      <c r="L100" s="49">
        <v>0</v>
      </c>
      <c r="M100" s="45">
        <v>0</v>
      </c>
      <c r="N100" s="55">
        <f t="shared" si="33"/>
        <v>0</v>
      </c>
      <c r="O100" s="17">
        <v>4</v>
      </c>
      <c r="P100" s="21">
        <f t="shared" si="34"/>
        <v>40</v>
      </c>
      <c r="Q100" s="49">
        <v>0</v>
      </c>
      <c r="R100" s="55">
        <f t="shared" si="35"/>
        <v>0</v>
      </c>
      <c r="S100" s="17">
        <v>37</v>
      </c>
      <c r="T100" s="21">
        <f t="shared" si="36"/>
        <v>74</v>
      </c>
      <c r="U100" s="22">
        <v>21</v>
      </c>
      <c r="V100" s="18">
        <f t="shared" si="37"/>
        <v>42</v>
      </c>
      <c r="W100" s="17">
        <v>8</v>
      </c>
      <c r="X100" s="21">
        <f t="shared" si="38"/>
        <v>104</v>
      </c>
      <c r="Y100" s="49">
        <v>0</v>
      </c>
      <c r="Z100" s="70">
        <f t="shared" si="39"/>
        <v>0</v>
      </c>
      <c r="AA100" s="17">
        <v>84</v>
      </c>
      <c r="AB100" s="21">
        <f t="shared" si="40"/>
        <v>84</v>
      </c>
      <c r="AC100" s="22">
        <v>33</v>
      </c>
      <c r="AD100" s="18">
        <f t="shared" si="41"/>
        <v>66</v>
      </c>
      <c r="AE100" s="60">
        <v>0</v>
      </c>
      <c r="AF100" s="54">
        <f t="shared" si="42"/>
        <v>0</v>
      </c>
      <c r="AG100" s="60">
        <v>0</v>
      </c>
      <c r="AH100" s="54">
        <f t="shared" si="43"/>
        <v>0</v>
      </c>
      <c r="AI100" s="46">
        <f t="shared" si="44"/>
        <v>492</v>
      </c>
    </row>
    <row r="101" spans="2:35" ht="24" customHeight="1" x14ac:dyDescent="0.25">
      <c r="B101" s="4">
        <v>97</v>
      </c>
      <c r="C101" s="26" t="s">
        <v>132</v>
      </c>
      <c r="D101" s="18" t="s">
        <v>33</v>
      </c>
      <c r="E101" s="56" t="s">
        <v>121</v>
      </c>
      <c r="F101" s="60">
        <v>0</v>
      </c>
      <c r="G101" s="54">
        <f>F101*2</f>
        <v>0</v>
      </c>
      <c r="H101" s="22">
        <v>0</v>
      </c>
      <c r="I101" s="18">
        <f t="shared" ref="I101:I113" si="46">H101*2</f>
        <v>0</v>
      </c>
      <c r="J101" s="17">
        <v>4</v>
      </c>
      <c r="K101" s="21">
        <f t="shared" ref="K101:K113" si="47">J101*10</f>
        <v>40</v>
      </c>
      <c r="L101" s="22">
        <v>21</v>
      </c>
      <c r="M101" s="20">
        <v>0</v>
      </c>
      <c r="N101" s="18">
        <f t="shared" ref="N101:N113" si="48">(L101+M101)*2</f>
        <v>42</v>
      </c>
      <c r="O101" s="17">
        <v>4</v>
      </c>
      <c r="P101" s="21">
        <f t="shared" ref="P101:P113" si="49">O101*10</f>
        <v>40</v>
      </c>
      <c r="Q101" s="22">
        <v>0</v>
      </c>
      <c r="R101" s="18">
        <f t="shared" ref="R101:R113" si="50">Q101*15</f>
        <v>0</v>
      </c>
      <c r="S101" s="17">
        <v>34</v>
      </c>
      <c r="T101" s="21">
        <f t="shared" ref="T101:T113" si="51">S101*2</f>
        <v>68</v>
      </c>
      <c r="U101" s="22">
        <v>40</v>
      </c>
      <c r="V101" s="18">
        <f t="shared" ref="V101:V113" si="52">U101*2</f>
        <v>80</v>
      </c>
      <c r="W101" s="17">
        <v>0</v>
      </c>
      <c r="X101" s="21">
        <f t="shared" ref="X101:X113" si="53">W101*13</f>
        <v>0</v>
      </c>
      <c r="Y101" s="22">
        <v>21</v>
      </c>
      <c r="Z101" s="77">
        <f t="shared" ref="Z101:Z113" si="54">Y101*1.5</f>
        <v>31.5</v>
      </c>
      <c r="AA101" s="17">
        <v>102</v>
      </c>
      <c r="AB101" s="21">
        <f t="shared" ref="AB101:AB113" si="55">AA101</f>
        <v>102</v>
      </c>
      <c r="AC101" s="22">
        <v>10</v>
      </c>
      <c r="AD101" s="18">
        <f t="shared" ref="AD101:AD113" si="56">AC101*2</f>
        <v>20</v>
      </c>
      <c r="AE101" s="17">
        <v>0</v>
      </c>
      <c r="AF101" s="21">
        <f t="shared" ref="AF101:AF113" si="57">AE101*2</f>
        <v>0</v>
      </c>
      <c r="AG101" s="17">
        <v>3</v>
      </c>
      <c r="AH101" s="21">
        <f t="shared" ref="AH101:AH113" si="58">AG101*5</f>
        <v>15</v>
      </c>
      <c r="AI101" s="46">
        <f t="shared" ref="AI101:AI113" si="59">G101+I101+K101+N101+P101+R101+T101+V101+X101+Z101+AB101+AD101+AF101+AH101</f>
        <v>438.5</v>
      </c>
    </row>
    <row r="102" spans="2:35" ht="24" customHeight="1" x14ac:dyDescent="0.25">
      <c r="B102" s="4">
        <v>98</v>
      </c>
      <c r="C102" s="26" t="s">
        <v>150</v>
      </c>
      <c r="D102" s="55"/>
      <c r="E102" s="56" t="s">
        <v>142</v>
      </c>
      <c r="F102" s="60">
        <v>0</v>
      </c>
      <c r="G102" s="54">
        <v>0</v>
      </c>
      <c r="H102" s="22">
        <v>10</v>
      </c>
      <c r="I102" s="18">
        <f t="shared" si="46"/>
        <v>20</v>
      </c>
      <c r="J102" s="17">
        <v>3</v>
      </c>
      <c r="K102" s="21">
        <f t="shared" si="47"/>
        <v>30</v>
      </c>
      <c r="L102" s="49">
        <v>0</v>
      </c>
      <c r="M102" s="45">
        <v>0</v>
      </c>
      <c r="N102" s="55">
        <f t="shared" si="48"/>
        <v>0</v>
      </c>
      <c r="O102" s="17">
        <v>4</v>
      </c>
      <c r="P102" s="21">
        <f t="shared" si="49"/>
        <v>40</v>
      </c>
      <c r="Q102" s="49">
        <v>0</v>
      </c>
      <c r="R102" s="55">
        <f t="shared" si="50"/>
        <v>0</v>
      </c>
      <c r="S102" s="17">
        <v>19</v>
      </c>
      <c r="T102" s="21">
        <f t="shared" si="51"/>
        <v>38</v>
      </c>
      <c r="U102" s="22">
        <v>29</v>
      </c>
      <c r="V102" s="18">
        <f t="shared" si="52"/>
        <v>58</v>
      </c>
      <c r="W102" s="17">
        <v>7</v>
      </c>
      <c r="X102" s="21">
        <f t="shared" si="53"/>
        <v>91</v>
      </c>
      <c r="Y102" s="49">
        <v>0</v>
      </c>
      <c r="Z102" s="70">
        <f t="shared" si="54"/>
        <v>0</v>
      </c>
      <c r="AA102" s="17">
        <v>64</v>
      </c>
      <c r="AB102" s="21">
        <f t="shared" si="55"/>
        <v>64</v>
      </c>
      <c r="AC102" s="22">
        <v>30</v>
      </c>
      <c r="AD102" s="18">
        <f t="shared" si="56"/>
        <v>60</v>
      </c>
      <c r="AE102" s="60">
        <v>0</v>
      </c>
      <c r="AF102" s="54">
        <f t="shared" si="57"/>
        <v>0</v>
      </c>
      <c r="AG102" s="60">
        <v>0</v>
      </c>
      <c r="AH102" s="54">
        <f t="shared" si="58"/>
        <v>0</v>
      </c>
      <c r="AI102" s="46">
        <f t="shared" si="59"/>
        <v>401</v>
      </c>
    </row>
    <row r="103" spans="2:35" ht="24" customHeight="1" x14ac:dyDescent="0.25">
      <c r="B103" s="4">
        <v>99</v>
      </c>
      <c r="C103" s="26" t="s">
        <v>151</v>
      </c>
      <c r="D103" s="55"/>
      <c r="E103" s="56" t="s">
        <v>142</v>
      </c>
      <c r="F103" s="60">
        <v>0</v>
      </c>
      <c r="G103" s="54">
        <v>0</v>
      </c>
      <c r="H103" s="22">
        <v>15</v>
      </c>
      <c r="I103" s="18">
        <f t="shared" si="46"/>
        <v>30</v>
      </c>
      <c r="J103" s="17">
        <v>6</v>
      </c>
      <c r="K103" s="21">
        <f t="shared" si="47"/>
        <v>60</v>
      </c>
      <c r="L103" s="49">
        <v>0</v>
      </c>
      <c r="M103" s="45">
        <v>0</v>
      </c>
      <c r="N103" s="55">
        <f t="shared" si="48"/>
        <v>0</v>
      </c>
      <c r="O103" s="17">
        <v>2</v>
      </c>
      <c r="P103" s="21">
        <f t="shared" si="49"/>
        <v>20</v>
      </c>
      <c r="Q103" s="49">
        <v>0</v>
      </c>
      <c r="R103" s="55">
        <f t="shared" si="50"/>
        <v>0</v>
      </c>
      <c r="S103" s="17">
        <v>31</v>
      </c>
      <c r="T103" s="21">
        <f t="shared" si="51"/>
        <v>62</v>
      </c>
      <c r="U103" s="22">
        <v>31</v>
      </c>
      <c r="V103" s="18">
        <f t="shared" si="52"/>
        <v>62</v>
      </c>
      <c r="W103" s="17">
        <v>3</v>
      </c>
      <c r="X103" s="21">
        <f t="shared" si="53"/>
        <v>39</v>
      </c>
      <c r="Y103" s="49">
        <v>0</v>
      </c>
      <c r="Z103" s="70">
        <f t="shared" si="54"/>
        <v>0</v>
      </c>
      <c r="AA103" s="17">
        <v>58</v>
      </c>
      <c r="AB103" s="21">
        <f t="shared" si="55"/>
        <v>58</v>
      </c>
      <c r="AC103" s="22">
        <v>28</v>
      </c>
      <c r="AD103" s="18">
        <f t="shared" si="56"/>
        <v>56</v>
      </c>
      <c r="AE103" s="60">
        <v>0</v>
      </c>
      <c r="AF103" s="54">
        <f t="shared" si="57"/>
        <v>0</v>
      </c>
      <c r="AG103" s="60">
        <v>0</v>
      </c>
      <c r="AH103" s="54">
        <f t="shared" si="58"/>
        <v>0</v>
      </c>
      <c r="AI103" s="46">
        <f t="shared" si="59"/>
        <v>387</v>
      </c>
    </row>
    <row r="104" spans="2:35" ht="24" customHeight="1" x14ac:dyDescent="0.25">
      <c r="B104" s="4">
        <v>100</v>
      </c>
      <c r="C104" s="26" t="s">
        <v>152</v>
      </c>
      <c r="D104" s="55"/>
      <c r="E104" s="56" t="s">
        <v>142</v>
      </c>
      <c r="F104" s="60">
        <v>0</v>
      </c>
      <c r="G104" s="54">
        <v>0</v>
      </c>
      <c r="H104" s="22">
        <v>17</v>
      </c>
      <c r="I104" s="18">
        <f t="shared" si="46"/>
        <v>34</v>
      </c>
      <c r="J104" s="17">
        <v>2</v>
      </c>
      <c r="K104" s="21">
        <f t="shared" si="47"/>
        <v>20</v>
      </c>
      <c r="L104" s="49">
        <v>0</v>
      </c>
      <c r="M104" s="45">
        <v>0</v>
      </c>
      <c r="N104" s="55">
        <f t="shared" si="48"/>
        <v>0</v>
      </c>
      <c r="O104" s="17">
        <v>0</v>
      </c>
      <c r="P104" s="21">
        <f t="shared" si="49"/>
        <v>0</v>
      </c>
      <c r="Q104" s="49">
        <v>0</v>
      </c>
      <c r="R104" s="55">
        <f t="shared" si="50"/>
        <v>0</v>
      </c>
      <c r="S104" s="17">
        <v>37</v>
      </c>
      <c r="T104" s="21">
        <f t="shared" si="51"/>
        <v>74</v>
      </c>
      <c r="U104" s="22">
        <v>19</v>
      </c>
      <c r="V104" s="18">
        <f t="shared" si="52"/>
        <v>38</v>
      </c>
      <c r="W104" s="17">
        <v>4</v>
      </c>
      <c r="X104" s="21">
        <f t="shared" si="53"/>
        <v>52</v>
      </c>
      <c r="Y104" s="49">
        <v>0</v>
      </c>
      <c r="Z104" s="70">
        <f t="shared" si="54"/>
        <v>0</v>
      </c>
      <c r="AA104" s="17">
        <v>72</v>
      </c>
      <c r="AB104" s="21">
        <f t="shared" si="55"/>
        <v>72</v>
      </c>
      <c r="AC104" s="22">
        <v>45</v>
      </c>
      <c r="AD104" s="18">
        <f t="shared" si="56"/>
        <v>90</v>
      </c>
      <c r="AE104" s="60">
        <v>0</v>
      </c>
      <c r="AF104" s="54">
        <f t="shared" si="57"/>
        <v>0</v>
      </c>
      <c r="AG104" s="60">
        <v>0</v>
      </c>
      <c r="AH104" s="54">
        <f t="shared" si="58"/>
        <v>0</v>
      </c>
      <c r="AI104" s="46">
        <f t="shared" si="59"/>
        <v>380</v>
      </c>
    </row>
    <row r="105" spans="2:35" ht="24" customHeight="1" x14ac:dyDescent="0.25">
      <c r="B105" s="4">
        <v>101</v>
      </c>
      <c r="C105" s="26" t="s">
        <v>116</v>
      </c>
      <c r="D105" s="18" t="s">
        <v>33</v>
      </c>
      <c r="E105" s="56" t="s">
        <v>122</v>
      </c>
      <c r="F105" s="60">
        <v>0</v>
      </c>
      <c r="G105" s="54">
        <f>F105*2</f>
        <v>0</v>
      </c>
      <c r="H105" s="22">
        <v>0</v>
      </c>
      <c r="I105" s="18">
        <f t="shared" si="46"/>
        <v>0</v>
      </c>
      <c r="J105" s="17">
        <v>1</v>
      </c>
      <c r="K105" s="21">
        <f t="shared" si="47"/>
        <v>10</v>
      </c>
      <c r="L105" s="22">
        <v>24</v>
      </c>
      <c r="M105" s="20">
        <v>0</v>
      </c>
      <c r="N105" s="18">
        <f t="shared" si="48"/>
        <v>48</v>
      </c>
      <c r="O105" s="17">
        <v>1</v>
      </c>
      <c r="P105" s="21">
        <f t="shared" si="49"/>
        <v>10</v>
      </c>
      <c r="Q105" s="22">
        <v>2</v>
      </c>
      <c r="R105" s="18">
        <f t="shared" si="50"/>
        <v>30</v>
      </c>
      <c r="S105" s="17">
        <v>16</v>
      </c>
      <c r="T105" s="21">
        <f t="shared" si="51"/>
        <v>32</v>
      </c>
      <c r="U105" s="22">
        <v>30</v>
      </c>
      <c r="V105" s="18">
        <f t="shared" si="52"/>
        <v>60</v>
      </c>
      <c r="W105" s="17">
        <v>2</v>
      </c>
      <c r="X105" s="21">
        <f t="shared" si="53"/>
        <v>26</v>
      </c>
      <c r="Y105" s="22">
        <v>23</v>
      </c>
      <c r="Z105" s="77">
        <f t="shared" si="54"/>
        <v>34.5</v>
      </c>
      <c r="AA105" s="17">
        <v>84</v>
      </c>
      <c r="AB105" s="21">
        <f t="shared" si="55"/>
        <v>84</v>
      </c>
      <c r="AC105" s="22">
        <v>13</v>
      </c>
      <c r="AD105" s="18">
        <f t="shared" si="56"/>
        <v>26</v>
      </c>
      <c r="AE105" s="17">
        <v>0</v>
      </c>
      <c r="AF105" s="21">
        <f t="shared" si="57"/>
        <v>0</v>
      </c>
      <c r="AG105" s="17">
        <v>2</v>
      </c>
      <c r="AH105" s="21">
        <f t="shared" si="58"/>
        <v>10</v>
      </c>
      <c r="AI105" s="46">
        <f t="shared" si="59"/>
        <v>370.5</v>
      </c>
    </row>
    <row r="106" spans="2:35" ht="24" customHeight="1" x14ac:dyDescent="0.25">
      <c r="B106" s="4">
        <v>102</v>
      </c>
      <c r="C106" s="26" t="s">
        <v>153</v>
      </c>
      <c r="D106" s="55"/>
      <c r="E106" s="56" t="s">
        <v>142</v>
      </c>
      <c r="F106" s="60">
        <v>0</v>
      </c>
      <c r="G106" s="54">
        <v>0</v>
      </c>
      <c r="H106" s="22">
        <v>21</v>
      </c>
      <c r="I106" s="18">
        <f t="shared" si="46"/>
        <v>42</v>
      </c>
      <c r="J106" s="17">
        <v>3</v>
      </c>
      <c r="K106" s="21">
        <f t="shared" si="47"/>
        <v>30</v>
      </c>
      <c r="L106" s="49">
        <v>0</v>
      </c>
      <c r="M106" s="45">
        <v>0</v>
      </c>
      <c r="N106" s="55">
        <f t="shared" si="48"/>
        <v>0</v>
      </c>
      <c r="O106" s="17">
        <v>2</v>
      </c>
      <c r="P106" s="21">
        <f t="shared" si="49"/>
        <v>20</v>
      </c>
      <c r="Q106" s="49">
        <v>0</v>
      </c>
      <c r="R106" s="55">
        <f t="shared" si="50"/>
        <v>0</v>
      </c>
      <c r="S106" s="17">
        <v>26</v>
      </c>
      <c r="T106" s="21">
        <f t="shared" si="51"/>
        <v>52</v>
      </c>
      <c r="U106" s="22">
        <v>27</v>
      </c>
      <c r="V106" s="18">
        <f t="shared" si="52"/>
        <v>54</v>
      </c>
      <c r="W106" s="17">
        <v>5</v>
      </c>
      <c r="X106" s="21">
        <f t="shared" si="53"/>
        <v>65</v>
      </c>
      <c r="Y106" s="49">
        <v>0</v>
      </c>
      <c r="Z106" s="70">
        <f t="shared" si="54"/>
        <v>0</v>
      </c>
      <c r="AA106" s="17">
        <v>40</v>
      </c>
      <c r="AB106" s="21">
        <f t="shared" si="55"/>
        <v>40</v>
      </c>
      <c r="AC106" s="22">
        <v>32</v>
      </c>
      <c r="AD106" s="18">
        <f t="shared" si="56"/>
        <v>64</v>
      </c>
      <c r="AE106" s="60">
        <v>0</v>
      </c>
      <c r="AF106" s="54">
        <f t="shared" si="57"/>
        <v>0</v>
      </c>
      <c r="AG106" s="60">
        <v>0</v>
      </c>
      <c r="AH106" s="54">
        <f t="shared" si="58"/>
        <v>0</v>
      </c>
      <c r="AI106" s="46">
        <f t="shared" si="59"/>
        <v>367</v>
      </c>
    </row>
    <row r="107" spans="2:35" ht="24" customHeight="1" x14ac:dyDescent="0.25">
      <c r="B107" s="4">
        <v>103</v>
      </c>
      <c r="C107" s="26" t="s">
        <v>136</v>
      </c>
      <c r="D107" s="55"/>
      <c r="E107" s="56" t="s">
        <v>134</v>
      </c>
      <c r="F107" s="60">
        <v>0</v>
      </c>
      <c r="G107" s="54">
        <f>F107*2</f>
        <v>0</v>
      </c>
      <c r="H107" s="22">
        <v>0</v>
      </c>
      <c r="I107" s="18">
        <f t="shared" si="46"/>
        <v>0</v>
      </c>
      <c r="J107" s="17">
        <v>2</v>
      </c>
      <c r="K107" s="21">
        <f t="shared" si="47"/>
        <v>20</v>
      </c>
      <c r="L107" s="49">
        <v>0</v>
      </c>
      <c r="M107" s="45">
        <v>0</v>
      </c>
      <c r="N107" s="55">
        <f t="shared" si="48"/>
        <v>0</v>
      </c>
      <c r="O107" s="17">
        <v>3</v>
      </c>
      <c r="P107" s="21">
        <f t="shared" si="49"/>
        <v>30</v>
      </c>
      <c r="Q107" s="49">
        <v>0</v>
      </c>
      <c r="R107" s="55">
        <f t="shared" si="50"/>
        <v>0</v>
      </c>
      <c r="S107" s="17">
        <v>31</v>
      </c>
      <c r="T107" s="21">
        <f t="shared" si="51"/>
        <v>62</v>
      </c>
      <c r="U107" s="22">
        <v>19</v>
      </c>
      <c r="V107" s="18">
        <f t="shared" si="52"/>
        <v>38</v>
      </c>
      <c r="W107" s="17">
        <v>6</v>
      </c>
      <c r="X107" s="21">
        <f t="shared" si="53"/>
        <v>78</v>
      </c>
      <c r="Y107" s="49">
        <v>0</v>
      </c>
      <c r="Z107" s="70">
        <f t="shared" si="54"/>
        <v>0</v>
      </c>
      <c r="AA107" s="17">
        <v>34</v>
      </c>
      <c r="AB107" s="21">
        <f t="shared" si="55"/>
        <v>34</v>
      </c>
      <c r="AC107" s="22">
        <v>41</v>
      </c>
      <c r="AD107" s="18">
        <f t="shared" si="56"/>
        <v>82</v>
      </c>
      <c r="AE107" s="60">
        <v>0</v>
      </c>
      <c r="AF107" s="54">
        <f t="shared" si="57"/>
        <v>0</v>
      </c>
      <c r="AG107" s="60">
        <v>0</v>
      </c>
      <c r="AH107" s="54">
        <f t="shared" si="58"/>
        <v>0</v>
      </c>
      <c r="AI107" s="46">
        <f t="shared" si="59"/>
        <v>344</v>
      </c>
    </row>
    <row r="108" spans="2:35" ht="24" customHeight="1" x14ac:dyDescent="0.25">
      <c r="B108" s="4">
        <v>104</v>
      </c>
      <c r="C108" s="26" t="s">
        <v>141</v>
      </c>
      <c r="D108" s="55"/>
      <c r="E108" s="56" t="s">
        <v>134</v>
      </c>
      <c r="F108" s="60">
        <v>0</v>
      </c>
      <c r="G108" s="54">
        <f>F108*2</f>
        <v>0</v>
      </c>
      <c r="H108" s="22">
        <v>5</v>
      </c>
      <c r="I108" s="18">
        <f t="shared" si="46"/>
        <v>10</v>
      </c>
      <c r="J108" s="17">
        <v>2</v>
      </c>
      <c r="K108" s="21">
        <f t="shared" si="47"/>
        <v>20</v>
      </c>
      <c r="L108" s="49">
        <v>0</v>
      </c>
      <c r="M108" s="45">
        <v>0</v>
      </c>
      <c r="N108" s="55">
        <f t="shared" si="48"/>
        <v>0</v>
      </c>
      <c r="O108" s="17">
        <v>2</v>
      </c>
      <c r="P108" s="21">
        <f t="shared" si="49"/>
        <v>20</v>
      </c>
      <c r="Q108" s="49">
        <v>0</v>
      </c>
      <c r="R108" s="55">
        <f t="shared" si="50"/>
        <v>0</v>
      </c>
      <c r="S108" s="17">
        <v>22</v>
      </c>
      <c r="T108" s="21">
        <f t="shared" si="51"/>
        <v>44</v>
      </c>
      <c r="U108" s="22">
        <v>19</v>
      </c>
      <c r="V108" s="18">
        <f t="shared" si="52"/>
        <v>38</v>
      </c>
      <c r="W108" s="17">
        <v>8</v>
      </c>
      <c r="X108" s="21">
        <f t="shared" si="53"/>
        <v>104</v>
      </c>
      <c r="Y108" s="49">
        <v>0</v>
      </c>
      <c r="Z108" s="70">
        <f t="shared" si="54"/>
        <v>0</v>
      </c>
      <c r="AA108" s="17">
        <v>44</v>
      </c>
      <c r="AB108" s="21">
        <f t="shared" si="55"/>
        <v>44</v>
      </c>
      <c r="AC108" s="22">
        <v>20</v>
      </c>
      <c r="AD108" s="18">
        <f t="shared" si="56"/>
        <v>40</v>
      </c>
      <c r="AE108" s="60">
        <v>0</v>
      </c>
      <c r="AF108" s="54">
        <f t="shared" si="57"/>
        <v>0</v>
      </c>
      <c r="AG108" s="60">
        <v>0</v>
      </c>
      <c r="AH108" s="54">
        <f t="shared" si="58"/>
        <v>0</v>
      </c>
      <c r="AI108" s="46">
        <f t="shared" si="59"/>
        <v>320</v>
      </c>
    </row>
    <row r="109" spans="2:35" ht="24" customHeight="1" x14ac:dyDescent="0.25">
      <c r="B109" s="4">
        <v>105</v>
      </c>
      <c r="C109" s="26" t="s">
        <v>60</v>
      </c>
      <c r="D109" s="18" t="s">
        <v>43</v>
      </c>
      <c r="E109" s="56" t="s">
        <v>121</v>
      </c>
      <c r="F109" s="60">
        <v>0</v>
      </c>
      <c r="G109" s="54">
        <f>F109*2</f>
        <v>0</v>
      </c>
      <c r="H109" s="22">
        <v>1</v>
      </c>
      <c r="I109" s="18">
        <f t="shared" si="46"/>
        <v>2</v>
      </c>
      <c r="J109" s="17">
        <v>2</v>
      </c>
      <c r="K109" s="21">
        <f t="shared" si="47"/>
        <v>20</v>
      </c>
      <c r="L109" s="22">
        <v>16</v>
      </c>
      <c r="M109" s="20">
        <v>0</v>
      </c>
      <c r="N109" s="18">
        <f t="shared" si="48"/>
        <v>32</v>
      </c>
      <c r="O109" s="17">
        <v>1</v>
      </c>
      <c r="P109" s="21">
        <f t="shared" si="49"/>
        <v>10</v>
      </c>
      <c r="Q109" s="22">
        <v>2</v>
      </c>
      <c r="R109" s="18">
        <f t="shared" si="50"/>
        <v>30</v>
      </c>
      <c r="S109" s="17">
        <v>8</v>
      </c>
      <c r="T109" s="21">
        <f t="shared" si="51"/>
        <v>16</v>
      </c>
      <c r="U109" s="22">
        <v>19</v>
      </c>
      <c r="V109" s="18">
        <f t="shared" si="52"/>
        <v>38</v>
      </c>
      <c r="W109" s="17">
        <v>0</v>
      </c>
      <c r="X109" s="21">
        <f t="shared" si="53"/>
        <v>0</v>
      </c>
      <c r="Y109" s="22">
        <v>20</v>
      </c>
      <c r="Z109" s="77">
        <f t="shared" si="54"/>
        <v>30</v>
      </c>
      <c r="AA109" s="17">
        <v>100</v>
      </c>
      <c r="AB109" s="21">
        <f t="shared" si="55"/>
        <v>100</v>
      </c>
      <c r="AC109" s="22">
        <v>0</v>
      </c>
      <c r="AD109" s="18">
        <f t="shared" si="56"/>
        <v>0</v>
      </c>
      <c r="AE109" s="17">
        <v>0</v>
      </c>
      <c r="AF109" s="21">
        <f t="shared" si="57"/>
        <v>0</v>
      </c>
      <c r="AG109" s="17">
        <v>8</v>
      </c>
      <c r="AH109" s="21">
        <f t="shared" si="58"/>
        <v>40</v>
      </c>
      <c r="AI109" s="46">
        <f t="shared" si="59"/>
        <v>318</v>
      </c>
    </row>
    <row r="110" spans="2:35" ht="24" customHeight="1" x14ac:dyDescent="0.25">
      <c r="B110" s="4">
        <v>106</v>
      </c>
      <c r="C110" s="26" t="s">
        <v>154</v>
      </c>
      <c r="D110" s="55"/>
      <c r="E110" s="56" t="s">
        <v>142</v>
      </c>
      <c r="F110" s="60">
        <v>0</v>
      </c>
      <c r="G110" s="54">
        <v>0</v>
      </c>
      <c r="H110" s="22">
        <v>13</v>
      </c>
      <c r="I110" s="18">
        <f t="shared" si="46"/>
        <v>26</v>
      </c>
      <c r="J110" s="17">
        <v>4</v>
      </c>
      <c r="K110" s="21">
        <f t="shared" si="47"/>
        <v>40</v>
      </c>
      <c r="L110" s="49">
        <v>0</v>
      </c>
      <c r="M110" s="45">
        <v>0</v>
      </c>
      <c r="N110" s="55">
        <f t="shared" si="48"/>
        <v>0</v>
      </c>
      <c r="O110" s="17">
        <v>2</v>
      </c>
      <c r="P110" s="21">
        <f t="shared" si="49"/>
        <v>20</v>
      </c>
      <c r="Q110" s="49">
        <v>0</v>
      </c>
      <c r="R110" s="55">
        <f t="shared" si="50"/>
        <v>0</v>
      </c>
      <c r="S110" s="17">
        <v>28</v>
      </c>
      <c r="T110" s="21">
        <f t="shared" si="51"/>
        <v>56</v>
      </c>
      <c r="U110" s="22">
        <v>8</v>
      </c>
      <c r="V110" s="18">
        <f t="shared" si="52"/>
        <v>16</v>
      </c>
      <c r="W110" s="17">
        <v>6</v>
      </c>
      <c r="X110" s="21">
        <f t="shared" si="53"/>
        <v>78</v>
      </c>
      <c r="Y110" s="49">
        <v>0</v>
      </c>
      <c r="Z110" s="70">
        <f t="shared" si="54"/>
        <v>0</v>
      </c>
      <c r="AA110" s="17">
        <v>34</v>
      </c>
      <c r="AB110" s="21">
        <f t="shared" si="55"/>
        <v>34</v>
      </c>
      <c r="AC110" s="22">
        <v>20</v>
      </c>
      <c r="AD110" s="18">
        <f t="shared" si="56"/>
        <v>40</v>
      </c>
      <c r="AE110" s="60">
        <v>0</v>
      </c>
      <c r="AF110" s="54">
        <f t="shared" si="57"/>
        <v>0</v>
      </c>
      <c r="AG110" s="60">
        <v>0</v>
      </c>
      <c r="AH110" s="54">
        <f t="shared" si="58"/>
        <v>0</v>
      </c>
      <c r="AI110" s="46">
        <f t="shared" si="59"/>
        <v>310</v>
      </c>
    </row>
    <row r="111" spans="2:35" ht="24" customHeight="1" x14ac:dyDescent="0.25">
      <c r="B111" s="4">
        <v>107</v>
      </c>
      <c r="C111" s="26" t="s">
        <v>140</v>
      </c>
      <c r="D111" s="55"/>
      <c r="E111" s="56" t="s">
        <v>134</v>
      </c>
      <c r="F111" s="60">
        <v>0</v>
      </c>
      <c r="G111" s="54">
        <f>F111*2</f>
        <v>0</v>
      </c>
      <c r="H111" s="22">
        <v>0</v>
      </c>
      <c r="I111" s="18">
        <f t="shared" si="46"/>
        <v>0</v>
      </c>
      <c r="J111" s="17">
        <v>1</v>
      </c>
      <c r="K111" s="21">
        <f t="shared" si="47"/>
        <v>10</v>
      </c>
      <c r="L111" s="49">
        <v>0</v>
      </c>
      <c r="M111" s="45">
        <v>0</v>
      </c>
      <c r="N111" s="55">
        <f t="shared" si="48"/>
        <v>0</v>
      </c>
      <c r="O111" s="17">
        <v>1</v>
      </c>
      <c r="P111" s="21">
        <f t="shared" si="49"/>
        <v>10</v>
      </c>
      <c r="Q111" s="49">
        <v>0</v>
      </c>
      <c r="R111" s="55">
        <f t="shared" si="50"/>
        <v>0</v>
      </c>
      <c r="S111" s="17">
        <v>26</v>
      </c>
      <c r="T111" s="21">
        <f t="shared" si="51"/>
        <v>52</v>
      </c>
      <c r="U111" s="22">
        <v>27</v>
      </c>
      <c r="V111" s="18">
        <f t="shared" si="52"/>
        <v>54</v>
      </c>
      <c r="W111" s="17">
        <v>5</v>
      </c>
      <c r="X111" s="21">
        <f t="shared" si="53"/>
        <v>65</v>
      </c>
      <c r="Y111" s="49">
        <v>0</v>
      </c>
      <c r="Z111" s="70">
        <f t="shared" si="54"/>
        <v>0</v>
      </c>
      <c r="AA111" s="17">
        <v>56</v>
      </c>
      <c r="AB111" s="21">
        <f t="shared" si="55"/>
        <v>56</v>
      </c>
      <c r="AC111" s="22">
        <v>20</v>
      </c>
      <c r="AD111" s="18">
        <f t="shared" si="56"/>
        <v>40</v>
      </c>
      <c r="AE111" s="60">
        <v>0</v>
      </c>
      <c r="AF111" s="54">
        <f t="shared" si="57"/>
        <v>0</v>
      </c>
      <c r="AG111" s="60">
        <v>0</v>
      </c>
      <c r="AH111" s="54">
        <f t="shared" si="58"/>
        <v>0</v>
      </c>
      <c r="AI111" s="46">
        <f t="shared" si="59"/>
        <v>287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6"/>
        <v>0</v>
      </c>
      <c r="J112" s="17">
        <v>3</v>
      </c>
      <c r="K112" s="21">
        <f t="shared" si="47"/>
        <v>30</v>
      </c>
      <c r="L112" s="49">
        <v>0</v>
      </c>
      <c r="M112" s="45">
        <v>0</v>
      </c>
      <c r="N112" s="55">
        <f t="shared" si="48"/>
        <v>0</v>
      </c>
      <c r="O112" s="17">
        <v>1</v>
      </c>
      <c r="P112" s="21">
        <f t="shared" si="49"/>
        <v>10</v>
      </c>
      <c r="Q112" s="49">
        <v>0</v>
      </c>
      <c r="R112" s="55">
        <f t="shared" si="50"/>
        <v>0</v>
      </c>
      <c r="S112" s="17">
        <v>21</v>
      </c>
      <c r="T112" s="21">
        <f t="shared" si="51"/>
        <v>42</v>
      </c>
      <c r="U112" s="22">
        <v>9</v>
      </c>
      <c r="V112" s="18">
        <f t="shared" si="52"/>
        <v>18</v>
      </c>
      <c r="W112" s="17">
        <v>4</v>
      </c>
      <c r="X112" s="21">
        <f t="shared" si="53"/>
        <v>52</v>
      </c>
      <c r="Y112" s="49">
        <v>0</v>
      </c>
      <c r="Z112" s="70">
        <f t="shared" si="54"/>
        <v>0</v>
      </c>
      <c r="AA112" s="17">
        <v>64</v>
      </c>
      <c r="AB112" s="21">
        <f t="shared" si="55"/>
        <v>64</v>
      </c>
      <c r="AC112" s="22">
        <v>10</v>
      </c>
      <c r="AD112" s="18">
        <f t="shared" si="56"/>
        <v>20</v>
      </c>
      <c r="AE112" s="60">
        <v>0</v>
      </c>
      <c r="AF112" s="54">
        <f t="shared" si="57"/>
        <v>0</v>
      </c>
      <c r="AG112" s="60">
        <v>0</v>
      </c>
      <c r="AH112" s="54">
        <f t="shared" si="58"/>
        <v>0</v>
      </c>
      <c r="AI112" s="46">
        <f t="shared" si="59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6"/>
        <v>0</v>
      </c>
      <c r="J113" s="29">
        <v>1</v>
      </c>
      <c r="K113" s="30">
        <f t="shared" si="47"/>
        <v>10</v>
      </c>
      <c r="L113" s="59">
        <v>0</v>
      </c>
      <c r="M113" s="72">
        <v>0</v>
      </c>
      <c r="N113" s="58">
        <f t="shared" si="48"/>
        <v>0</v>
      </c>
      <c r="O113" s="29">
        <v>1</v>
      </c>
      <c r="P113" s="30">
        <f t="shared" si="49"/>
        <v>10</v>
      </c>
      <c r="Q113" s="59"/>
      <c r="R113" s="58">
        <f t="shared" si="50"/>
        <v>0</v>
      </c>
      <c r="S113" s="29">
        <v>11</v>
      </c>
      <c r="T113" s="30">
        <f t="shared" si="51"/>
        <v>22</v>
      </c>
      <c r="U113" s="31">
        <v>14</v>
      </c>
      <c r="V113" s="32">
        <f t="shared" si="52"/>
        <v>28</v>
      </c>
      <c r="W113" s="29">
        <v>2</v>
      </c>
      <c r="X113" s="30">
        <f t="shared" si="53"/>
        <v>26</v>
      </c>
      <c r="Y113" s="59">
        <v>0</v>
      </c>
      <c r="Z113" s="71">
        <f t="shared" si="54"/>
        <v>0</v>
      </c>
      <c r="AA113" s="29">
        <v>52</v>
      </c>
      <c r="AB113" s="30">
        <f t="shared" si="55"/>
        <v>52</v>
      </c>
      <c r="AC113" s="31">
        <v>24</v>
      </c>
      <c r="AD113" s="32">
        <f t="shared" si="56"/>
        <v>48</v>
      </c>
      <c r="AE113" s="63">
        <v>0</v>
      </c>
      <c r="AF113" s="64">
        <f t="shared" si="57"/>
        <v>0</v>
      </c>
      <c r="AG113" s="63">
        <v>0</v>
      </c>
      <c r="AH113" s="64">
        <f t="shared" si="58"/>
        <v>0</v>
      </c>
      <c r="AI113" s="48">
        <f t="shared" si="59"/>
        <v>196</v>
      </c>
    </row>
    <row r="114" spans="2:35" x14ac:dyDescent="0.25">
      <c r="AG114" s="36"/>
      <c r="AH114" s="36"/>
    </row>
  </sheetData>
  <sortState ref="C5:AI113">
    <sortCondition descending="1" ref="AI5:AI113"/>
  </sortState>
  <mergeCells count="34"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Y3:Z3"/>
    <mergeCell ref="Y2:Z2"/>
    <mergeCell ref="Q2:R2"/>
    <mergeCell ref="S2:T2"/>
    <mergeCell ref="U2:V2"/>
    <mergeCell ref="W2:X2"/>
    <mergeCell ref="Q3:R3"/>
    <mergeCell ref="S3:T3"/>
    <mergeCell ref="U3:V3"/>
    <mergeCell ref="W3:X3"/>
    <mergeCell ref="O2:P2"/>
    <mergeCell ref="D3:D4"/>
    <mergeCell ref="F3:G3"/>
    <mergeCell ref="H3:I3"/>
    <mergeCell ref="B2:D2"/>
    <mergeCell ref="E2:E4"/>
    <mergeCell ref="B3:B4"/>
    <mergeCell ref="C3:C4"/>
    <mergeCell ref="J2:K2"/>
    <mergeCell ref="L2:N2"/>
    <mergeCell ref="J3:K3"/>
    <mergeCell ref="L3:N3"/>
    <mergeCell ref="F2:G2"/>
    <mergeCell ref="H2:I2"/>
    <mergeCell ref="O3:P3"/>
  </mergeCells>
  <pageMargins left="0" right="0" top="0" bottom="0" header="0" footer="0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L100" sqref="L100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97" t="s">
        <v>19</v>
      </c>
      <c r="I2" s="198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96" t="s">
        <v>56</v>
      </c>
      <c r="I3" s="196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89" t="s">
        <v>3</v>
      </c>
      <c r="I4" s="90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 t="shared" ref="G5:G10" si="0">F5*2</f>
        <v>0</v>
      </c>
      <c r="H5" s="91">
        <v>64</v>
      </c>
      <c r="I5" s="92">
        <f t="shared" ref="I5:I36" si="1">H5*2</f>
        <v>128</v>
      </c>
      <c r="J5" s="74">
        <v>6</v>
      </c>
      <c r="K5" s="33">
        <f t="shared" ref="K5:K36" si="2">J5*10</f>
        <v>60</v>
      </c>
      <c r="L5" s="57">
        <v>74</v>
      </c>
      <c r="M5" s="75">
        <v>3</v>
      </c>
      <c r="N5" s="85">
        <f t="shared" ref="N5:N36" si="3">(L5+M5)*2</f>
        <v>154</v>
      </c>
      <c r="O5" s="74">
        <v>24</v>
      </c>
      <c r="P5" s="33">
        <f t="shared" ref="P5:P36" si="4">O5*10</f>
        <v>240</v>
      </c>
      <c r="Q5" s="57">
        <v>6</v>
      </c>
      <c r="R5" s="85">
        <f t="shared" ref="R5:R36" si="5">Q5*15</f>
        <v>90</v>
      </c>
      <c r="S5" s="74">
        <v>82</v>
      </c>
      <c r="T5" s="33">
        <f t="shared" ref="T5:T36" si="6">S5*2</f>
        <v>164</v>
      </c>
      <c r="U5" s="57">
        <v>100</v>
      </c>
      <c r="V5" s="85">
        <f t="shared" ref="V5:V36" si="7">U5*2</f>
        <v>200</v>
      </c>
      <c r="W5" s="74">
        <v>13</v>
      </c>
      <c r="X5" s="33">
        <f t="shared" ref="X5:X36" si="8">W5*13</f>
        <v>169</v>
      </c>
      <c r="Y5" s="57">
        <v>81</v>
      </c>
      <c r="Z5" s="76">
        <f t="shared" ref="Z5:Z36" si="9">Y5*1.5</f>
        <v>121.5</v>
      </c>
      <c r="AA5" s="74">
        <v>176</v>
      </c>
      <c r="AB5" s="33">
        <f t="shared" ref="AB5:AB36" si="10">AA5</f>
        <v>176</v>
      </c>
      <c r="AC5" s="57">
        <v>55</v>
      </c>
      <c r="AD5" s="85">
        <f t="shared" ref="AD5:AD36" si="11">AC5*2</f>
        <v>110</v>
      </c>
      <c r="AE5" s="74">
        <v>74</v>
      </c>
      <c r="AF5" s="33">
        <f t="shared" ref="AF5:AF36" si="12">AE5*2</f>
        <v>148</v>
      </c>
      <c r="AG5" s="34">
        <v>22</v>
      </c>
      <c r="AH5" s="33">
        <f t="shared" ref="AH5:AH36" si="13">AG5*5</f>
        <v>110</v>
      </c>
      <c r="AI5" s="47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45</v>
      </c>
      <c r="D6" s="18" t="s">
        <v>43</v>
      </c>
      <c r="E6" s="56" t="s">
        <v>24</v>
      </c>
      <c r="F6" s="51">
        <v>0</v>
      </c>
      <c r="G6" s="54">
        <f t="shared" si="0"/>
        <v>0</v>
      </c>
      <c r="H6" s="93">
        <v>56</v>
      </c>
      <c r="I6" s="94">
        <f t="shared" si="1"/>
        <v>112</v>
      </c>
      <c r="J6" s="17">
        <v>9</v>
      </c>
      <c r="K6" s="21">
        <f t="shared" si="2"/>
        <v>90</v>
      </c>
      <c r="L6" s="22">
        <v>61</v>
      </c>
      <c r="M6" s="20">
        <v>0</v>
      </c>
      <c r="N6" s="18">
        <f t="shared" si="3"/>
        <v>122</v>
      </c>
      <c r="O6" s="17">
        <v>18</v>
      </c>
      <c r="P6" s="21">
        <f t="shared" si="4"/>
        <v>180</v>
      </c>
      <c r="Q6" s="22">
        <v>6</v>
      </c>
      <c r="R6" s="18">
        <f t="shared" si="5"/>
        <v>90</v>
      </c>
      <c r="S6" s="17">
        <v>61</v>
      </c>
      <c r="T6" s="21">
        <f t="shared" si="6"/>
        <v>122</v>
      </c>
      <c r="U6" s="22">
        <v>71</v>
      </c>
      <c r="V6" s="18">
        <f t="shared" si="7"/>
        <v>142</v>
      </c>
      <c r="W6" s="17">
        <v>6</v>
      </c>
      <c r="X6" s="21">
        <f t="shared" si="8"/>
        <v>78</v>
      </c>
      <c r="Y6" s="22">
        <v>84</v>
      </c>
      <c r="Z6" s="77">
        <f t="shared" si="9"/>
        <v>126</v>
      </c>
      <c r="AA6" s="17">
        <v>172</v>
      </c>
      <c r="AB6" s="21">
        <f t="shared" si="10"/>
        <v>172</v>
      </c>
      <c r="AC6" s="22">
        <v>60</v>
      </c>
      <c r="AD6" s="18">
        <f t="shared" si="11"/>
        <v>120</v>
      </c>
      <c r="AE6" s="17">
        <v>80</v>
      </c>
      <c r="AF6" s="21">
        <f t="shared" si="12"/>
        <v>160</v>
      </c>
      <c r="AG6" s="19">
        <v>11</v>
      </c>
      <c r="AH6" s="21">
        <f t="shared" si="13"/>
        <v>55</v>
      </c>
      <c r="AI6" s="46">
        <f t="shared" si="14"/>
        <v>1569</v>
      </c>
    </row>
    <row r="7" spans="2:38" s="2" customFormat="1" ht="24" customHeight="1" x14ac:dyDescent="0.25">
      <c r="B7" s="4">
        <v>3</v>
      </c>
      <c r="C7" s="26" t="s">
        <v>80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93">
        <v>52</v>
      </c>
      <c r="I7" s="94">
        <f t="shared" si="1"/>
        <v>104</v>
      </c>
      <c r="J7" s="17">
        <v>8</v>
      </c>
      <c r="K7" s="21">
        <f t="shared" si="2"/>
        <v>80</v>
      </c>
      <c r="L7" s="22">
        <v>41</v>
      </c>
      <c r="M7" s="20">
        <v>5</v>
      </c>
      <c r="N7" s="18">
        <f t="shared" si="3"/>
        <v>92</v>
      </c>
      <c r="O7" s="17">
        <v>11</v>
      </c>
      <c r="P7" s="21">
        <f t="shared" si="4"/>
        <v>110</v>
      </c>
      <c r="Q7" s="22">
        <v>0</v>
      </c>
      <c r="R7" s="18">
        <f t="shared" si="5"/>
        <v>0</v>
      </c>
      <c r="S7" s="17">
        <v>39</v>
      </c>
      <c r="T7" s="21">
        <f t="shared" si="6"/>
        <v>78</v>
      </c>
      <c r="U7" s="22">
        <v>66</v>
      </c>
      <c r="V7" s="18">
        <f t="shared" si="7"/>
        <v>132</v>
      </c>
      <c r="W7" s="17">
        <v>8</v>
      </c>
      <c r="X7" s="21">
        <f t="shared" si="8"/>
        <v>104</v>
      </c>
      <c r="Y7" s="22">
        <v>71</v>
      </c>
      <c r="Z7" s="77">
        <f t="shared" si="9"/>
        <v>106.5</v>
      </c>
      <c r="AA7" s="17">
        <v>146</v>
      </c>
      <c r="AB7" s="21">
        <f t="shared" si="10"/>
        <v>146</v>
      </c>
      <c r="AC7" s="22">
        <v>40</v>
      </c>
      <c r="AD7" s="18">
        <f t="shared" si="11"/>
        <v>80</v>
      </c>
      <c r="AE7" s="17">
        <v>62</v>
      </c>
      <c r="AF7" s="21">
        <f t="shared" si="12"/>
        <v>124</v>
      </c>
      <c r="AG7" s="19">
        <v>7</v>
      </c>
      <c r="AH7" s="21">
        <f t="shared" si="13"/>
        <v>35</v>
      </c>
      <c r="AI7" s="46">
        <f t="shared" si="14"/>
        <v>1191.5</v>
      </c>
    </row>
    <row r="8" spans="2:38" s="23" customFormat="1" ht="24" customHeight="1" x14ac:dyDescent="0.25">
      <c r="B8" s="17">
        <v>4</v>
      </c>
      <c r="C8" s="26" t="s">
        <v>93</v>
      </c>
      <c r="D8" s="18" t="s">
        <v>25</v>
      </c>
      <c r="E8" s="56" t="s">
        <v>24</v>
      </c>
      <c r="F8" s="51">
        <v>0</v>
      </c>
      <c r="G8" s="54">
        <f t="shared" si="0"/>
        <v>0</v>
      </c>
      <c r="H8" s="93">
        <v>50</v>
      </c>
      <c r="I8" s="94">
        <f t="shared" si="1"/>
        <v>100</v>
      </c>
      <c r="J8" s="17">
        <v>13</v>
      </c>
      <c r="K8" s="21">
        <f t="shared" si="2"/>
        <v>130</v>
      </c>
      <c r="L8" s="22">
        <v>62</v>
      </c>
      <c r="M8" s="20">
        <v>0</v>
      </c>
      <c r="N8" s="18">
        <f t="shared" si="3"/>
        <v>124</v>
      </c>
      <c r="O8" s="17">
        <v>15</v>
      </c>
      <c r="P8" s="21">
        <f t="shared" si="4"/>
        <v>150</v>
      </c>
      <c r="Q8" s="22">
        <v>4</v>
      </c>
      <c r="R8" s="18">
        <f t="shared" si="5"/>
        <v>60</v>
      </c>
      <c r="S8" s="17">
        <v>67</v>
      </c>
      <c r="T8" s="21">
        <f t="shared" si="6"/>
        <v>134</v>
      </c>
      <c r="U8" s="22">
        <v>58</v>
      </c>
      <c r="V8" s="18">
        <f t="shared" si="7"/>
        <v>116</v>
      </c>
      <c r="W8" s="17">
        <v>6</v>
      </c>
      <c r="X8" s="21">
        <f t="shared" si="8"/>
        <v>78</v>
      </c>
      <c r="Y8" s="22">
        <v>57</v>
      </c>
      <c r="Z8" s="77">
        <f t="shared" si="9"/>
        <v>85.5</v>
      </c>
      <c r="AA8" s="17">
        <v>138</v>
      </c>
      <c r="AB8" s="21">
        <f t="shared" si="10"/>
        <v>138</v>
      </c>
      <c r="AC8" s="22">
        <v>44</v>
      </c>
      <c r="AD8" s="18">
        <f t="shared" si="11"/>
        <v>88</v>
      </c>
      <c r="AE8" s="17">
        <v>50</v>
      </c>
      <c r="AF8" s="21">
        <f t="shared" si="12"/>
        <v>100</v>
      </c>
      <c r="AG8" s="19">
        <v>11</v>
      </c>
      <c r="AH8" s="21">
        <f t="shared" si="13"/>
        <v>55</v>
      </c>
      <c r="AI8" s="46">
        <f t="shared" si="14"/>
        <v>1358.5</v>
      </c>
    </row>
    <row r="9" spans="2:38" s="2" customFormat="1" ht="24" customHeight="1" x14ac:dyDescent="0.25">
      <c r="B9" s="4">
        <v>5</v>
      </c>
      <c r="C9" s="26" t="s">
        <v>92</v>
      </c>
      <c r="D9" s="18" t="s">
        <v>25</v>
      </c>
      <c r="E9" s="56" t="s">
        <v>24</v>
      </c>
      <c r="F9" s="51">
        <v>0</v>
      </c>
      <c r="G9" s="54">
        <f t="shared" si="0"/>
        <v>0</v>
      </c>
      <c r="H9" s="93">
        <v>49</v>
      </c>
      <c r="I9" s="94">
        <f t="shared" si="1"/>
        <v>98</v>
      </c>
      <c r="J9" s="17">
        <v>8</v>
      </c>
      <c r="K9" s="21">
        <f t="shared" si="2"/>
        <v>80</v>
      </c>
      <c r="L9" s="22">
        <v>44</v>
      </c>
      <c r="M9" s="20">
        <v>8</v>
      </c>
      <c r="N9" s="18">
        <f t="shared" si="3"/>
        <v>104</v>
      </c>
      <c r="O9" s="17">
        <v>16</v>
      </c>
      <c r="P9" s="21">
        <f t="shared" si="4"/>
        <v>160</v>
      </c>
      <c r="Q9" s="22">
        <v>7</v>
      </c>
      <c r="R9" s="18">
        <f t="shared" si="5"/>
        <v>105</v>
      </c>
      <c r="S9" s="17">
        <v>55</v>
      </c>
      <c r="T9" s="21">
        <f t="shared" si="6"/>
        <v>110</v>
      </c>
      <c r="U9" s="22">
        <v>58</v>
      </c>
      <c r="V9" s="18">
        <f t="shared" si="7"/>
        <v>116</v>
      </c>
      <c r="W9" s="17">
        <v>9</v>
      </c>
      <c r="X9" s="21">
        <f t="shared" si="8"/>
        <v>117</v>
      </c>
      <c r="Y9" s="22">
        <v>66</v>
      </c>
      <c r="Z9" s="77">
        <f t="shared" si="9"/>
        <v>99</v>
      </c>
      <c r="AA9" s="17">
        <v>168</v>
      </c>
      <c r="AB9" s="21">
        <f t="shared" si="10"/>
        <v>168</v>
      </c>
      <c r="AC9" s="22">
        <v>45</v>
      </c>
      <c r="AD9" s="18">
        <f t="shared" si="11"/>
        <v>90</v>
      </c>
      <c r="AE9" s="17">
        <v>64</v>
      </c>
      <c r="AF9" s="21">
        <f t="shared" si="12"/>
        <v>128</v>
      </c>
      <c r="AG9" s="19">
        <v>10</v>
      </c>
      <c r="AH9" s="21">
        <f t="shared" si="13"/>
        <v>50</v>
      </c>
      <c r="AI9" s="46">
        <f t="shared" si="14"/>
        <v>1425</v>
      </c>
    </row>
    <row r="10" spans="2:38" s="2" customFormat="1" ht="24" customHeight="1" x14ac:dyDescent="0.25">
      <c r="B10" s="4">
        <v>6</v>
      </c>
      <c r="C10" s="26" t="s">
        <v>91</v>
      </c>
      <c r="D10" s="18" t="s">
        <v>25</v>
      </c>
      <c r="E10" s="56" t="s">
        <v>24</v>
      </c>
      <c r="F10" s="51">
        <v>0</v>
      </c>
      <c r="G10" s="54">
        <f t="shared" si="0"/>
        <v>0</v>
      </c>
      <c r="H10" s="93">
        <v>45</v>
      </c>
      <c r="I10" s="94">
        <f t="shared" si="1"/>
        <v>90</v>
      </c>
      <c r="J10" s="17">
        <v>9</v>
      </c>
      <c r="K10" s="21">
        <f t="shared" si="2"/>
        <v>90</v>
      </c>
      <c r="L10" s="22">
        <v>74</v>
      </c>
      <c r="M10" s="20">
        <v>16</v>
      </c>
      <c r="N10" s="18">
        <f t="shared" si="3"/>
        <v>180</v>
      </c>
      <c r="O10" s="17">
        <v>16</v>
      </c>
      <c r="P10" s="21">
        <f t="shared" si="4"/>
        <v>160</v>
      </c>
      <c r="Q10" s="22">
        <v>5</v>
      </c>
      <c r="R10" s="18">
        <f t="shared" si="5"/>
        <v>75</v>
      </c>
      <c r="S10" s="17">
        <v>75</v>
      </c>
      <c r="T10" s="21">
        <f t="shared" si="6"/>
        <v>150</v>
      </c>
      <c r="U10" s="22">
        <v>60</v>
      </c>
      <c r="V10" s="18">
        <f t="shared" si="7"/>
        <v>120</v>
      </c>
      <c r="W10" s="17">
        <v>13</v>
      </c>
      <c r="X10" s="21">
        <f t="shared" si="8"/>
        <v>169</v>
      </c>
      <c r="Y10" s="22">
        <v>90</v>
      </c>
      <c r="Z10" s="77">
        <f t="shared" si="9"/>
        <v>135</v>
      </c>
      <c r="AA10" s="17">
        <v>146</v>
      </c>
      <c r="AB10" s="21">
        <f t="shared" si="10"/>
        <v>146</v>
      </c>
      <c r="AC10" s="22">
        <v>47</v>
      </c>
      <c r="AD10" s="18">
        <f t="shared" si="11"/>
        <v>94</v>
      </c>
      <c r="AE10" s="17">
        <v>61</v>
      </c>
      <c r="AF10" s="21">
        <f t="shared" si="12"/>
        <v>122</v>
      </c>
      <c r="AG10" s="19">
        <v>11</v>
      </c>
      <c r="AH10" s="21">
        <f t="shared" si="13"/>
        <v>55</v>
      </c>
      <c r="AI10" s="46">
        <f t="shared" si="14"/>
        <v>1586</v>
      </c>
    </row>
    <row r="11" spans="2:38" s="2" customFormat="1" ht="24" customHeight="1" x14ac:dyDescent="0.25">
      <c r="B11" s="4">
        <v>7</v>
      </c>
      <c r="C11" s="26" t="s">
        <v>148</v>
      </c>
      <c r="D11" s="55"/>
      <c r="E11" s="56" t="s">
        <v>142</v>
      </c>
      <c r="F11" s="51">
        <v>0</v>
      </c>
      <c r="G11" s="54">
        <v>0</v>
      </c>
      <c r="H11" s="93">
        <v>45</v>
      </c>
      <c r="I11" s="94">
        <f t="shared" si="1"/>
        <v>90</v>
      </c>
      <c r="J11" s="17">
        <v>5</v>
      </c>
      <c r="K11" s="21">
        <f t="shared" si="2"/>
        <v>50</v>
      </c>
      <c r="L11" s="49">
        <v>0</v>
      </c>
      <c r="M11" s="45">
        <v>0</v>
      </c>
      <c r="N11" s="55">
        <f t="shared" si="3"/>
        <v>0</v>
      </c>
      <c r="O11" s="17">
        <v>2</v>
      </c>
      <c r="P11" s="21">
        <f t="shared" si="4"/>
        <v>20</v>
      </c>
      <c r="Q11" s="49">
        <v>0</v>
      </c>
      <c r="R11" s="55">
        <f t="shared" si="5"/>
        <v>0</v>
      </c>
      <c r="S11" s="17">
        <v>61</v>
      </c>
      <c r="T11" s="21">
        <f t="shared" si="6"/>
        <v>122</v>
      </c>
      <c r="U11" s="22">
        <v>16</v>
      </c>
      <c r="V11" s="18">
        <f t="shared" si="7"/>
        <v>32</v>
      </c>
      <c r="W11" s="17">
        <v>7</v>
      </c>
      <c r="X11" s="21">
        <f t="shared" si="8"/>
        <v>91</v>
      </c>
      <c r="Y11" s="49">
        <v>0</v>
      </c>
      <c r="Z11" s="70">
        <f t="shared" si="9"/>
        <v>0</v>
      </c>
      <c r="AA11" s="17">
        <v>52</v>
      </c>
      <c r="AB11" s="21">
        <f t="shared" si="10"/>
        <v>52</v>
      </c>
      <c r="AC11" s="22">
        <v>28</v>
      </c>
      <c r="AD11" s="18">
        <f t="shared" si="11"/>
        <v>56</v>
      </c>
      <c r="AE11" s="60">
        <v>0</v>
      </c>
      <c r="AF11" s="54">
        <f t="shared" si="12"/>
        <v>0</v>
      </c>
      <c r="AG11" s="51">
        <v>0</v>
      </c>
      <c r="AH11" s="54">
        <f t="shared" si="13"/>
        <v>0</v>
      </c>
      <c r="AI11" s="46">
        <f t="shared" si="14"/>
        <v>513</v>
      </c>
    </row>
    <row r="12" spans="2:38" s="2" customFormat="1" ht="24" customHeight="1" x14ac:dyDescent="0.25">
      <c r="B12" s="4">
        <v>8</v>
      </c>
      <c r="C12" s="26" t="s">
        <v>35</v>
      </c>
      <c r="D12" s="18" t="s">
        <v>33</v>
      </c>
      <c r="E12" s="56" t="s">
        <v>24</v>
      </c>
      <c r="F12" s="51">
        <v>0</v>
      </c>
      <c r="G12" s="54">
        <f>F12*2</f>
        <v>0</v>
      </c>
      <c r="H12" s="93">
        <v>44</v>
      </c>
      <c r="I12" s="94">
        <f t="shared" si="1"/>
        <v>88</v>
      </c>
      <c r="J12" s="17">
        <v>11</v>
      </c>
      <c r="K12" s="21">
        <f t="shared" si="2"/>
        <v>110</v>
      </c>
      <c r="L12" s="22">
        <v>50</v>
      </c>
      <c r="M12" s="20">
        <v>0</v>
      </c>
      <c r="N12" s="18">
        <f t="shared" si="3"/>
        <v>100</v>
      </c>
      <c r="O12" s="17">
        <v>19</v>
      </c>
      <c r="P12" s="21">
        <f t="shared" si="4"/>
        <v>190</v>
      </c>
      <c r="Q12" s="22">
        <v>6</v>
      </c>
      <c r="R12" s="18">
        <f t="shared" si="5"/>
        <v>90</v>
      </c>
      <c r="S12" s="17">
        <v>72</v>
      </c>
      <c r="T12" s="21">
        <f t="shared" si="6"/>
        <v>144</v>
      </c>
      <c r="U12" s="22">
        <v>76</v>
      </c>
      <c r="V12" s="18">
        <f t="shared" si="7"/>
        <v>152</v>
      </c>
      <c r="W12" s="17">
        <v>8</v>
      </c>
      <c r="X12" s="21">
        <f t="shared" si="8"/>
        <v>104</v>
      </c>
      <c r="Y12" s="22">
        <v>58</v>
      </c>
      <c r="Z12" s="77">
        <f t="shared" si="9"/>
        <v>87</v>
      </c>
      <c r="AA12" s="17">
        <v>162</v>
      </c>
      <c r="AB12" s="21">
        <f t="shared" si="10"/>
        <v>162</v>
      </c>
      <c r="AC12" s="22">
        <v>46</v>
      </c>
      <c r="AD12" s="18">
        <f t="shared" si="11"/>
        <v>92</v>
      </c>
      <c r="AE12" s="17">
        <v>56</v>
      </c>
      <c r="AF12" s="21">
        <f t="shared" si="12"/>
        <v>112</v>
      </c>
      <c r="AG12" s="19">
        <v>10</v>
      </c>
      <c r="AH12" s="21">
        <f t="shared" si="13"/>
        <v>50</v>
      </c>
      <c r="AI12" s="46">
        <f t="shared" si="14"/>
        <v>1481</v>
      </c>
    </row>
    <row r="13" spans="2:38" s="2" customFormat="1" ht="24" customHeight="1" x14ac:dyDescent="0.25">
      <c r="B13" s="4">
        <v>9</v>
      </c>
      <c r="C13" s="26" t="s">
        <v>106</v>
      </c>
      <c r="D13" s="18" t="s">
        <v>33</v>
      </c>
      <c r="E13" s="56" t="s">
        <v>23</v>
      </c>
      <c r="F13" s="51">
        <v>0</v>
      </c>
      <c r="G13" s="54">
        <f>F13*2</f>
        <v>0</v>
      </c>
      <c r="H13" s="93">
        <v>42</v>
      </c>
      <c r="I13" s="94">
        <f t="shared" si="1"/>
        <v>84</v>
      </c>
      <c r="J13" s="17">
        <v>8</v>
      </c>
      <c r="K13" s="21">
        <f t="shared" si="2"/>
        <v>80</v>
      </c>
      <c r="L13" s="22">
        <v>26</v>
      </c>
      <c r="M13" s="20">
        <v>0</v>
      </c>
      <c r="N13" s="18">
        <f t="shared" si="3"/>
        <v>52</v>
      </c>
      <c r="O13" s="17">
        <v>5</v>
      </c>
      <c r="P13" s="21">
        <f t="shared" si="4"/>
        <v>50</v>
      </c>
      <c r="Q13" s="22">
        <v>3</v>
      </c>
      <c r="R13" s="18">
        <f t="shared" si="5"/>
        <v>45</v>
      </c>
      <c r="S13" s="17">
        <v>37</v>
      </c>
      <c r="T13" s="21">
        <f t="shared" si="6"/>
        <v>74</v>
      </c>
      <c r="U13" s="22">
        <v>48</v>
      </c>
      <c r="V13" s="18">
        <f t="shared" si="7"/>
        <v>96</v>
      </c>
      <c r="W13" s="17">
        <v>5</v>
      </c>
      <c r="X13" s="21">
        <f t="shared" si="8"/>
        <v>65</v>
      </c>
      <c r="Y13" s="22">
        <v>39</v>
      </c>
      <c r="Z13" s="77">
        <f t="shared" si="9"/>
        <v>58.5</v>
      </c>
      <c r="AA13" s="17">
        <v>158</v>
      </c>
      <c r="AB13" s="21">
        <f t="shared" si="10"/>
        <v>158</v>
      </c>
      <c r="AC13" s="22">
        <v>28</v>
      </c>
      <c r="AD13" s="18">
        <f t="shared" si="11"/>
        <v>56</v>
      </c>
      <c r="AE13" s="17">
        <v>70</v>
      </c>
      <c r="AF13" s="21">
        <f t="shared" si="12"/>
        <v>140</v>
      </c>
      <c r="AG13" s="19">
        <v>6</v>
      </c>
      <c r="AH13" s="21">
        <f t="shared" si="13"/>
        <v>30</v>
      </c>
      <c r="AI13" s="46">
        <f t="shared" si="14"/>
        <v>988.5</v>
      </c>
    </row>
    <row r="14" spans="2:38" s="2" customFormat="1" ht="24" customHeight="1" x14ac:dyDescent="0.25">
      <c r="B14" s="4">
        <v>10</v>
      </c>
      <c r="C14" s="26" t="s">
        <v>76</v>
      </c>
      <c r="D14" s="18" t="s">
        <v>33</v>
      </c>
      <c r="E14" s="56" t="s">
        <v>24</v>
      </c>
      <c r="F14" s="51">
        <v>0</v>
      </c>
      <c r="G14" s="54">
        <f>F14*2</f>
        <v>0</v>
      </c>
      <c r="H14" s="93">
        <v>40</v>
      </c>
      <c r="I14" s="94">
        <f t="shared" si="1"/>
        <v>80</v>
      </c>
      <c r="J14" s="17">
        <v>8</v>
      </c>
      <c r="K14" s="21">
        <f t="shared" si="2"/>
        <v>80</v>
      </c>
      <c r="L14" s="22">
        <v>56</v>
      </c>
      <c r="M14" s="20">
        <v>0</v>
      </c>
      <c r="N14" s="18">
        <f t="shared" si="3"/>
        <v>112</v>
      </c>
      <c r="O14" s="17">
        <v>10</v>
      </c>
      <c r="P14" s="21">
        <f t="shared" si="4"/>
        <v>100</v>
      </c>
      <c r="Q14" s="22">
        <v>6</v>
      </c>
      <c r="R14" s="18">
        <f t="shared" si="5"/>
        <v>90</v>
      </c>
      <c r="S14" s="17">
        <v>67</v>
      </c>
      <c r="T14" s="21">
        <f t="shared" si="6"/>
        <v>134</v>
      </c>
      <c r="U14" s="22">
        <v>56</v>
      </c>
      <c r="V14" s="18">
        <f t="shared" si="7"/>
        <v>112</v>
      </c>
      <c r="W14" s="17">
        <v>7</v>
      </c>
      <c r="X14" s="21">
        <f t="shared" si="8"/>
        <v>91</v>
      </c>
      <c r="Y14" s="22">
        <v>74</v>
      </c>
      <c r="Z14" s="77">
        <f t="shared" si="9"/>
        <v>111</v>
      </c>
      <c r="AA14" s="17">
        <v>162</v>
      </c>
      <c r="AB14" s="21">
        <f t="shared" si="10"/>
        <v>162</v>
      </c>
      <c r="AC14" s="22">
        <v>44</v>
      </c>
      <c r="AD14" s="18">
        <f t="shared" si="11"/>
        <v>88</v>
      </c>
      <c r="AE14" s="17">
        <v>76</v>
      </c>
      <c r="AF14" s="21">
        <f t="shared" si="12"/>
        <v>152</v>
      </c>
      <c r="AG14" s="19">
        <v>11</v>
      </c>
      <c r="AH14" s="21">
        <f t="shared" si="13"/>
        <v>55</v>
      </c>
      <c r="AI14" s="46">
        <f t="shared" si="14"/>
        <v>1367</v>
      </c>
    </row>
    <row r="15" spans="2:38" s="2" customFormat="1" ht="24" customHeight="1" x14ac:dyDescent="0.25">
      <c r="B15" s="4">
        <v>11</v>
      </c>
      <c r="C15" s="26" t="s">
        <v>59</v>
      </c>
      <c r="D15" s="18" t="s">
        <v>33</v>
      </c>
      <c r="E15" s="56" t="s">
        <v>122</v>
      </c>
      <c r="F15" s="51">
        <v>0</v>
      </c>
      <c r="G15" s="54">
        <f>F15*2</f>
        <v>0</v>
      </c>
      <c r="H15" s="93">
        <v>39</v>
      </c>
      <c r="I15" s="94">
        <f t="shared" si="1"/>
        <v>78</v>
      </c>
      <c r="J15" s="17">
        <v>11</v>
      </c>
      <c r="K15" s="21">
        <f t="shared" si="2"/>
        <v>110</v>
      </c>
      <c r="L15" s="22">
        <v>26</v>
      </c>
      <c r="M15" s="20">
        <v>0</v>
      </c>
      <c r="N15" s="18">
        <f t="shared" si="3"/>
        <v>52</v>
      </c>
      <c r="O15" s="17">
        <v>11</v>
      </c>
      <c r="P15" s="21">
        <f t="shared" si="4"/>
        <v>110</v>
      </c>
      <c r="Q15" s="22">
        <v>2</v>
      </c>
      <c r="R15" s="18">
        <f t="shared" si="5"/>
        <v>30</v>
      </c>
      <c r="S15" s="17">
        <v>46</v>
      </c>
      <c r="T15" s="21">
        <f t="shared" si="6"/>
        <v>92</v>
      </c>
      <c r="U15" s="22">
        <v>57</v>
      </c>
      <c r="V15" s="18">
        <f t="shared" si="7"/>
        <v>114</v>
      </c>
      <c r="W15" s="17">
        <v>8</v>
      </c>
      <c r="X15" s="21">
        <f t="shared" si="8"/>
        <v>104</v>
      </c>
      <c r="Y15" s="22">
        <v>58</v>
      </c>
      <c r="Z15" s="77">
        <f t="shared" si="9"/>
        <v>87</v>
      </c>
      <c r="AA15" s="17">
        <v>138</v>
      </c>
      <c r="AB15" s="21">
        <f t="shared" si="10"/>
        <v>138</v>
      </c>
      <c r="AC15" s="22">
        <v>15</v>
      </c>
      <c r="AD15" s="18">
        <f t="shared" si="11"/>
        <v>30</v>
      </c>
      <c r="AE15" s="17">
        <v>0</v>
      </c>
      <c r="AF15" s="21">
        <f t="shared" si="12"/>
        <v>0</v>
      </c>
      <c r="AG15" s="19">
        <v>15</v>
      </c>
      <c r="AH15" s="21">
        <f t="shared" si="13"/>
        <v>75</v>
      </c>
      <c r="AI15" s="46">
        <f t="shared" si="14"/>
        <v>1020</v>
      </c>
    </row>
    <row r="16" spans="2:38" s="2" customFormat="1" ht="24" customHeight="1" x14ac:dyDescent="0.25">
      <c r="B16" s="4">
        <v>12</v>
      </c>
      <c r="C16" s="26" t="s">
        <v>79</v>
      </c>
      <c r="D16" s="18" t="s">
        <v>33</v>
      </c>
      <c r="E16" s="56" t="s">
        <v>24</v>
      </c>
      <c r="F16" s="51">
        <v>0</v>
      </c>
      <c r="G16" s="54">
        <f>F16*2</f>
        <v>0</v>
      </c>
      <c r="H16" s="93">
        <v>38</v>
      </c>
      <c r="I16" s="94">
        <f t="shared" si="1"/>
        <v>76</v>
      </c>
      <c r="J16" s="17">
        <v>13</v>
      </c>
      <c r="K16" s="21">
        <f t="shared" si="2"/>
        <v>130</v>
      </c>
      <c r="L16" s="22">
        <v>58</v>
      </c>
      <c r="M16" s="20">
        <v>0</v>
      </c>
      <c r="N16" s="18">
        <f t="shared" si="3"/>
        <v>116</v>
      </c>
      <c r="O16" s="17">
        <v>7</v>
      </c>
      <c r="P16" s="21">
        <f t="shared" si="4"/>
        <v>70</v>
      </c>
      <c r="Q16" s="22">
        <v>6</v>
      </c>
      <c r="R16" s="18">
        <f t="shared" si="5"/>
        <v>90</v>
      </c>
      <c r="S16" s="17">
        <v>54</v>
      </c>
      <c r="T16" s="21">
        <f t="shared" si="6"/>
        <v>108</v>
      </c>
      <c r="U16" s="22">
        <v>62</v>
      </c>
      <c r="V16" s="18">
        <f t="shared" si="7"/>
        <v>124</v>
      </c>
      <c r="W16" s="17">
        <v>5</v>
      </c>
      <c r="X16" s="21">
        <f t="shared" si="8"/>
        <v>65</v>
      </c>
      <c r="Y16" s="22">
        <v>73</v>
      </c>
      <c r="Z16" s="77">
        <f t="shared" si="9"/>
        <v>109.5</v>
      </c>
      <c r="AA16" s="17">
        <v>130</v>
      </c>
      <c r="AB16" s="21">
        <f t="shared" si="10"/>
        <v>130</v>
      </c>
      <c r="AC16" s="22">
        <v>26</v>
      </c>
      <c r="AD16" s="18">
        <f t="shared" si="11"/>
        <v>52</v>
      </c>
      <c r="AE16" s="17">
        <v>56</v>
      </c>
      <c r="AF16" s="21">
        <f t="shared" si="12"/>
        <v>112</v>
      </c>
      <c r="AG16" s="19">
        <v>6</v>
      </c>
      <c r="AH16" s="21">
        <f t="shared" si="13"/>
        <v>30</v>
      </c>
      <c r="AI16" s="46">
        <f t="shared" si="14"/>
        <v>1212.5</v>
      </c>
    </row>
    <row r="17" spans="2:35" s="2" customFormat="1" ht="24" customHeight="1" x14ac:dyDescent="0.25">
      <c r="B17" s="4">
        <v>13</v>
      </c>
      <c r="C17" s="26" t="s">
        <v>147</v>
      </c>
      <c r="D17" s="55"/>
      <c r="E17" s="56" t="s">
        <v>142</v>
      </c>
      <c r="F17" s="51">
        <v>0</v>
      </c>
      <c r="G17" s="54">
        <v>0</v>
      </c>
      <c r="H17" s="93">
        <v>37</v>
      </c>
      <c r="I17" s="94">
        <f t="shared" si="1"/>
        <v>74</v>
      </c>
      <c r="J17" s="17">
        <v>5</v>
      </c>
      <c r="K17" s="21">
        <f t="shared" si="2"/>
        <v>50</v>
      </c>
      <c r="L17" s="49">
        <v>0</v>
      </c>
      <c r="M17" s="45">
        <v>0</v>
      </c>
      <c r="N17" s="55">
        <f t="shared" si="3"/>
        <v>0</v>
      </c>
      <c r="O17" s="17">
        <v>2</v>
      </c>
      <c r="P17" s="21">
        <f t="shared" si="4"/>
        <v>20</v>
      </c>
      <c r="Q17" s="49">
        <v>0</v>
      </c>
      <c r="R17" s="55">
        <f t="shared" si="5"/>
        <v>0</v>
      </c>
      <c r="S17" s="17">
        <v>41</v>
      </c>
      <c r="T17" s="21">
        <f t="shared" si="6"/>
        <v>82</v>
      </c>
      <c r="U17" s="22">
        <v>27</v>
      </c>
      <c r="V17" s="18">
        <f t="shared" si="7"/>
        <v>54</v>
      </c>
      <c r="W17" s="17">
        <v>8</v>
      </c>
      <c r="X17" s="21">
        <f t="shared" si="8"/>
        <v>104</v>
      </c>
      <c r="Y17" s="49">
        <v>0</v>
      </c>
      <c r="Z17" s="70">
        <f t="shared" si="9"/>
        <v>0</v>
      </c>
      <c r="AA17" s="17">
        <v>76</v>
      </c>
      <c r="AB17" s="21">
        <f t="shared" si="10"/>
        <v>76</v>
      </c>
      <c r="AC17" s="22">
        <v>37</v>
      </c>
      <c r="AD17" s="18">
        <f t="shared" si="11"/>
        <v>74</v>
      </c>
      <c r="AE17" s="60">
        <v>0</v>
      </c>
      <c r="AF17" s="54">
        <f t="shared" si="12"/>
        <v>0</v>
      </c>
      <c r="AG17" s="51">
        <v>0</v>
      </c>
      <c r="AH17" s="54">
        <f t="shared" si="13"/>
        <v>0</v>
      </c>
      <c r="AI17" s="46">
        <f t="shared" si="14"/>
        <v>534</v>
      </c>
    </row>
    <row r="18" spans="2:35" s="2" customFormat="1" ht="24" customHeight="1" x14ac:dyDescent="0.25">
      <c r="B18" s="4">
        <v>14</v>
      </c>
      <c r="C18" s="26" t="s">
        <v>144</v>
      </c>
      <c r="D18" s="55"/>
      <c r="E18" s="56" t="s">
        <v>142</v>
      </c>
      <c r="F18" s="51">
        <v>0</v>
      </c>
      <c r="G18" s="54">
        <v>0</v>
      </c>
      <c r="H18" s="93">
        <v>35</v>
      </c>
      <c r="I18" s="94">
        <f t="shared" si="1"/>
        <v>70</v>
      </c>
      <c r="J18" s="17">
        <v>6</v>
      </c>
      <c r="K18" s="21">
        <f t="shared" si="2"/>
        <v>60</v>
      </c>
      <c r="L18" s="49">
        <v>0</v>
      </c>
      <c r="M18" s="45">
        <v>0</v>
      </c>
      <c r="N18" s="55">
        <f t="shared" si="3"/>
        <v>0</v>
      </c>
      <c r="O18" s="17">
        <v>5</v>
      </c>
      <c r="P18" s="21">
        <f t="shared" si="4"/>
        <v>50</v>
      </c>
      <c r="Q18" s="49">
        <v>0</v>
      </c>
      <c r="R18" s="55">
        <f t="shared" si="5"/>
        <v>0</v>
      </c>
      <c r="S18" s="17">
        <v>56</v>
      </c>
      <c r="T18" s="21">
        <f t="shared" si="6"/>
        <v>112</v>
      </c>
      <c r="U18" s="22">
        <v>36</v>
      </c>
      <c r="V18" s="18">
        <f t="shared" si="7"/>
        <v>72</v>
      </c>
      <c r="W18" s="17">
        <v>9</v>
      </c>
      <c r="X18" s="21">
        <f t="shared" si="8"/>
        <v>117</v>
      </c>
      <c r="Y18" s="49">
        <v>0</v>
      </c>
      <c r="Z18" s="70">
        <f t="shared" si="9"/>
        <v>0</v>
      </c>
      <c r="AA18" s="17">
        <v>74</v>
      </c>
      <c r="AB18" s="21">
        <f t="shared" si="10"/>
        <v>74</v>
      </c>
      <c r="AC18" s="22">
        <v>35</v>
      </c>
      <c r="AD18" s="18">
        <f t="shared" si="11"/>
        <v>70</v>
      </c>
      <c r="AE18" s="60">
        <v>0</v>
      </c>
      <c r="AF18" s="54">
        <f t="shared" si="12"/>
        <v>0</v>
      </c>
      <c r="AG18" s="51">
        <v>0</v>
      </c>
      <c r="AH18" s="54">
        <f t="shared" si="13"/>
        <v>0</v>
      </c>
      <c r="AI18" s="46">
        <f t="shared" si="14"/>
        <v>625</v>
      </c>
    </row>
    <row r="19" spans="2:35" s="2" customFormat="1" ht="24" customHeight="1" x14ac:dyDescent="0.25">
      <c r="B19" s="4">
        <v>15</v>
      </c>
      <c r="C19" s="26" t="s">
        <v>46</v>
      </c>
      <c r="D19" s="18" t="s">
        <v>25</v>
      </c>
      <c r="E19" s="56" t="s">
        <v>24</v>
      </c>
      <c r="F19" s="51">
        <v>0</v>
      </c>
      <c r="G19" s="54">
        <f t="shared" ref="G19:G24" si="15">F19*2</f>
        <v>0</v>
      </c>
      <c r="H19" s="93">
        <v>34</v>
      </c>
      <c r="I19" s="94">
        <f t="shared" si="1"/>
        <v>68</v>
      </c>
      <c r="J19" s="17">
        <v>9</v>
      </c>
      <c r="K19" s="21">
        <f t="shared" si="2"/>
        <v>90</v>
      </c>
      <c r="L19" s="22">
        <v>57</v>
      </c>
      <c r="M19" s="20">
        <v>2</v>
      </c>
      <c r="N19" s="18">
        <f t="shared" si="3"/>
        <v>118</v>
      </c>
      <c r="O19" s="17">
        <v>25</v>
      </c>
      <c r="P19" s="21">
        <f t="shared" si="4"/>
        <v>250</v>
      </c>
      <c r="Q19" s="22">
        <v>6</v>
      </c>
      <c r="R19" s="18">
        <f t="shared" si="5"/>
        <v>90</v>
      </c>
      <c r="S19" s="17">
        <v>64</v>
      </c>
      <c r="T19" s="21">
        <f t="shared" si="6"/>
        <v>128</v>
      </c>
      <c r="U19" s="22">
        <v>64</v>
      </c>
      <c r="V19" s="18">
        <f t="shared" si="7"/>
        <v>128</v>
      </c>
      <c r="W19" s="17">
        <v>12</v>
      </c>
      <c r="X19" s="21">
        <f t="shared" si="8"/>
        <v>156</v>
      </c>
      <c r="Y19" s="22">
        <v>77</v>
      </c>
      <c r="Z19" s="77">
        <f t="shared" si="9"/>
        <v>115.5</v>
      </c>
      <c r="AA19" s="17">
        <v>150</v>
      </c>
      <c r="AB19" s="21">
        <f t="shared" si="10"/>
        <v>150</v>
      </c>
      <c r="AC19" s="22">
        <v>13</v>
      </c>
      <c r="AD19" s="18">
        <f t="shared" si="11"/>
        <v>26</v>
      </c>
      <c r="AE19" s="17">
        <v>75</v>
      </c>
      <c r="AF19" s="21">
        <f t="shared" si="12"/>
        <v>150</v>
      </c>
      <c r="AG19" s="19">
        <v>11</v>
      </c>
      <c r="AH19" s="21">
        <f t="shared" si="13"/>
        <v>55</v>
      </c>
      <c r="AI19" s="46">
        <f t="shared" si="14"/>
        <v>1524.5</v>
      </c>
    </row>
    <row r="20" spans="2:35" s="2" customFormat="1" ht="24" customHeight="1" x14ac:dyDescent="0.25">
      <c r="B20" s="4">
        <v>16</v>
      </c>
      <c r="C20" s="26" t="s">
        <v>78</v>
      </c>
      <c r="D20" s="18" t="s">
        <v>33</v>
      </c>
      <c r="E20" s="56" t="s">
        <v>24</v>
      </c>
      <c r="F20" s="51">
        <v>0</v>
      </c>
      <c r="G20" s="54">
        <f t="shared" si="15"/>
        <v>0</v>
      </c>
      <c r="H20" s="93">
        <v>33</v>
      </c>
      <c r="I20" s="94">
        <f t="shared" si="1"/>
        <v>66</v>
      </c>
      <c r="J20" s="17">
        <v>14</v>
      </c>
      <c r="K20" s="21">
        <f t="shared" si="2"/>
        <v>140</v>
      </c>
      <c r="L20" s="22">
        <v>48</v>
      </c>
      <c r="M20" s="20">
        <v>0</v>
      </c>
      <c r="N20" s="18">
        <f t="shared" si="3"/>
        <v>96</v>
      </c>
      <c r="O20" s="17">
        <v>12</v>
      </c>
      <c r="P20" s="21">
        <f t="shared" si="4"/>
        <v>120</v>
      </c>
      <c r="Q20" s="22">
        <v>5</v>
      </c>
      <c r="R20" s="18">
        <f t="shared" si="5"/>
        <v>75</v>
      </c>
      <c r="S20" s="17">
        <v>76</v>
      </c>
      <c r="T20" s="21">
        <f t="shared" si="6"/>
        <v>152</v>
      </c>
      <c r="U20" s="22">
        <v>54</v>
      </c>
      <c r="V20" s="18">
        <f t="shared" si="7"/>
        <v>108</v>
      </c>
      <c r="W20" s="17">
        <v>7</v>
      </c>
      <c r="X20" s="21">
        <f t="shared" si="8"/>
        <v>91</v>
      </c>
      <c r="Y20" s="22">
        <v>75</v>
      </c>
      <c r="Z20" s="77">
        <f t="shared" si="9"/>
        <v>112.5</v>
      </c>
      <c r="AA20" s="17">
        <v>158</v>
      </c>
      <c r="AB20" s="21">
        <f t="shared" si="10"/>
        <v>158</v>
      </c>
      <c r="AC20" s="22">
        <v>18</v>
      </c>
      <c r="AD20" s="18">
        <f t="shared" si="11"/>
        <v>36</v>
      </c>
      <c r="AE20" s="17">
        <v>70</v>
      </c>
      <c r="AF20" s="21">
        <f t="shared" si="12"/>
        <v>140</v>
      </c>
      <c r="AG20" s="19">
        <v>11</v>
      </c>
      <c r="AH20" s="21">
        <f t="shared" si="13"/>
        <v>55</v>
      </c>
      <c r="AI20" s="46">
        <f t="shared" si="14"/>
        <v>1349.5</v>
      </c>
    </row>
    <row r="21" spans="2:35" s="2" customFormat="1" ht="24" customHeight="1" x14ac:dyDescent="0.25">
      <c r="B21" s="4">
        <v>17</v>
      </c>
      <c r="C21" s="26" t="s">
        <v>81</v>
      </c>
      <c r="D21" s="18" t="s">
        <v>33</v>
      </c>
      <c r="E21" s="56" t="s">
        <v>24</v>
      </c>
      <c r="F21" s="51">
        <v>0</v>
      </c>
      <c r="G21" s="54">
        <f t="shared" si="15"/>
        <v>0</v>
      </c>
      <c r="H21" s="93">
        <v>33</v>
      </c>
      <c r="I21" s="94">
        <f t="shared" si="1"/>
        <v>66</v>
      </c>
      <c r="J21" s="17">
        <v>7</v>
      </c>
      <c r="K21" s="21">
        <f t="shared" si="2"/>
        <v>70</v>
      </c>
      <c r="L21" s="22">
        <v>53</v>
      </c>
      <c r="M21" s="20">
        <v>0</v>
      </c>
      <c r="N21" s="18">
        <f t="shared" si="3"/>
        <v>106</v>
      </c>
      <c r="O21" s="17">
        <v>8</v>
      </c>
      <c r="P21" s="21">
        <f t="shared" si="4"/>
        <v>80</v>
      </c>
      <c r="Q21" s="22">
        <v>6</v>
      </c>
      <c r="R21" s="18">
        <f t="shared" si="5"/>
        <v>90</v>
      </c>
      <c r="S21" s="17">
        <v>71</v>
      </c>
      <c r="T21" s="21">
        <f t="shared" si="6"/>
        <v>142</v>
      </c>
      <c r="U21" s="22">
        <v>30</v>
      </c>
      <c r="V21" s="18">
        <f t="shared" si="7"/>
        <v>60</v>
      </c>
      <c r="W21" s="17">
        <v>6</v>
      </c>
      <c r="X21" s="21">
        <f t="shared" si="8"/>
        <v>78</v>
      </c>
      <c r="Y21" s="22">
        <v>79</v>
      </c>
      <c r="Z21" s="77">
        <f t="shared" si="9"/>
        <v>118.5</v>
      </c>
      <c r="AA21" s="17">
        <v>170</v>
      </c>
      <c r="AB21" s="21">
        <f t="shared" si="10"/>
        <v>170</v>
      </c>
      <c r="AC21" s="22">
        <v>15</v>
      </c>
      <c r="AD21" s="18">
        <f t="shared" si="11"/>
        <v>30</v>
      </c>
      <c r="AE21" s="17">
        <v>0</v>
      </c>
      <c r="AF21" s="21">
        <f t="shared" si="12"/>
        <v>0</v>
      </c>
      <c r="AG21" s="19">
        <v>19</v>
      </c>
      <c r="AH21" s="21">
        <f t="shared" si="13"/>
        <v>95</v>
      </c>
      <c r="AI21" s="46">
        <f t="shared" si="14"/>
        <v>1105.5</v>
      </c>
    </row>
    <row r="22" spans="2:35" s="2" customFormat="1" ht="24" customHeight="1" x14ac:dyDescent="0.25">
      <c r="B22" s="4">
        <v>18</v>
      </c>
      <c r="C22" s="26" t="s">
        <v>77</v>
      </c>
      <c r="D22" s="18" t="s">
        <v>33</v>
      </c>
      <c r="E22" s="56" t="s">
        <v>24</v>
      </c>
      <c r="F22" s="51">
        <v>0</v>
      </c>
      <c r="G22" s="54">
        <f t="shared" si="15"/>
        <v>0</v>
      </c>
      <c r="H22" s="93">
        <v>32</v>
      </c>
      <c r="I22" s="94">
        <f t="shared" si="1"/>
        <v>64</v>
      </c>
      <c r="J22" s="17">
        <v>10</v>
      </c>
      <c r="K22" s="21">
        <f t="shared" si="2"/>
        <v>100</v>
      </c>
      <c r="L22" s="22">
        <v>60</v>
      </c>
      <c r="M22" s="20">
        <v>5</v>
      </c>
      <c r="N22" s="18">
        <f t="shared" si="3"/>
        <v>130</v>
      </c>
      <c r="O22" s="17">
        <v>16</v>
      </c>
      <c r="P22" s="21">
        <f t="shared" si="4"/>
        <v>160</v>
      </c>
      <c r="Q22" s="22">
        <v>6</v>
      </c>
      <c r="R22" s="18">
        <f t="shared" si="5"/>
        <v>90</v>
      </c>
      <c r="S22" s="17">
        <v>70</v>
      </c>
      <c r="T22" s="21">
        <f t="shared" si="6"/>
        <v>140</v>
      </c>
      <c r="U22" s="22">
        <v>80</v>
      </c>
      <c r="V22" s="18">
        <f t="shared" si="7"/>
        <v>160</v>
      </c>
      <c r="W22" s="17">
        <v>8</v>
      </c>
      <c r="X22" s="21">
        <f t="shared" si="8"/>
        <v>104</v>
      </c>
      <c r="Y22" s="22">
        <v>79</v>
      </c>
      <c r="Z22" s="77">
        <f t="shared" si="9"/>
        <v>118.5</v>
      </c>
      <c r="AA22" s="17">
        <v>160</v>
      </c>
      <c r="AB22" s="21">
        <f t="shared" si="10"/>
        <v>160</v>
      </c>
      <c r="AC22" s="22">
        <v>46</v>
      </c>
      <c r="AD22" s="18">
        <f t="shared" si="11"/>
        <v>92</v>
      </c>
      <c r="AE22" s="17">
        <v>0</v>
      </c>
      <c r="AF22" s="21">
        <f t="shared" si="12"/>
        <v>0</v>
      </c>
      <c r="AG22" s="19">
        <v>9</v>
      </c>
      <c r="AH22" s="21">
        <f t="shared" si="13"/>
        <v>45</v>
      </c>
      <c r="AI22" s="46">
        <f t="shared" si="14"/>
        <v>1363.5</v>
      </c>
    </row>
    <row r="23" spans="2:35" s="2" customFormat="1" ht="24" customHeight="1" x14ac:dyDescent="0.25">
      <c r="B23" s="4">
        <v>19</v>
      </c>
      <c r="C23" s="26" t="s">
        <v>104</v>
      </c>
      <c r="D23" s="18" t="s">
        <v>25</v>
      </c>
      <c r="E23" s="56" t="s">
        <v>23</v>
      </c>
      <c r="F23" s="51">
        <v>0</v>
      </c>
      <c r="G23" s="54">
        <f t="shared" si="15"/>
        <v>0</v>
      </c>
      <c r="H23" s="93">
        <v>32</v>
      </c>
      <c r="I23" s="94">
        <f t="shared" si="1"/>
        <v>64</v>
      </c>
      <c r="J23" s="17">
        <v>5</v>
      </c>
      <c r="K23" s="21">
        <f t="shared" si="2"/>
        <v>50</v>
      </c>
      <c r="L23" s="22">
        <v>36</v>
      </c>
      <c r="M23" s="20">
        <v>0</v>
      </c>
      <c r="N23" s="18">
        <f t="shared" si="3"/>
        <v>72</v>
      </c>
      <c r="O23" s="17">
        <v>11</v>
      </c>
      <c r="P23" s="21">
        <f t="shared" si="4"/>
        <v>110</v>
      </c>
      <c r="Q23" s="22">
        <v>3</v>
      </c>
      <c r="R23" s="18">
        <f t="shared" si="5"/>
        <v>45</v>
      </c>
      <c r="S23" s="17">
        <v>31</v>
      </c>
      <c r="T23" s="21">
        <f t="shared" si="6"/>
        <v>62</v>
      </c>
      <c r="U23" s="22">
        <v>51</v>
      </c>
      <c r="V23" s="18">
        <f t="shared" si="7"/>
        <v>102</v>
      </c>
      <c r="W23" s="17">
        <v>8</v>
      </c>
      <c r="X23" s="21">
        <f t="shared" si="8"/>
        <v>104</v>
      </c>
      <c r="Y23" s="22">
        <v>36</v>
      </c>
      <c r="Z23" s="77">
        <f t="shared" si="9"/>
        <v>54</v>
      </c>
      <c r="AA23" s="17">
        <v>134</v>
      </c>
      <c r="AB23" s="21">
        <f t="shared" si="10"/>
        <v>134</v>
      </c>
      <c r="AC23" s="22">
        <v>8</v>
      </c>
      <c r="AD23" s="18">
        <f t="shared" si="11"/>
        <v>16</v>
      </c>
      <c r="AE23" s="17">
        <v>46</v>
      </c>
      <c r="AF23" s="21">
        <f t="shared" si="12"/>
        <v>92</v>
      </c>
      <c r="AG23" s="19">
        <v>6</v>
      </c>
      <c r="AH23" s="21">
        <f t="shared" si="13"/>
        <v>30</v>
      </c>
      <c r="AI23" s="46">
        <f t="shared" si="14"/>
        <v>935</v>
      </c>
    </row>
    <row r="24" spans="2:35" s="2" customFormat="1" ht="24" customHeight="1" x14ac:dyDescent="0.25">
      <c r="B24" s="4">
        <v>20</v>
      </c>
      <c r="C24" s="26" t="s">
        <v>87</v>
      </c>
      <c r="D24" s="18" t="s">
        <v>33</v>
      </c>
      <c r="E24" s="56" t="s">
        <v>24</v>
      </c>
      <c r="F24" s="51">
        <v>0</v>
      </c>
      <c r="G24" s="54">
        <f t="shared" si="15"/>
        <v>0</v>
      </c>
      <c r="H24" s="93">
        <v>31</v>
      </c>
      <c r="I24" s="94">
        <f t="shared" si="1"/>
        <v>62</v>
      </c>
      <c r="J24" s="17">
        <v>5</v>
      </c>
      <c r="K24" s="21">
        <f t="shared" si="2"/>
        <v>50</v>
      </c>
      <c r="L24" s="22">
        <v>60</v>
      </c>
      <c r="M24" s="20">
        <v>0</v>
      </c>
      <c r="N24" s="18">
        <f t="shared" si="3"/>
        <v>120</v>
      </c>
      <c r="O24" s="17">
        <v>8</v>
      </c>
      <c r="P24" s="21">
        <f t="shared" si="4"/>
        <v>80</v>
      </c>
      <c r="Q24" s="22">
        <v>1</v>
      </c>
      <c r="R24" s="18">
        <f t="shared" si="5"/>
        <v>15</v>
      </c>
      <c r="S24" s="17">
        <v>12</v>
      </c>
      <c r="T24" s="21">
        <f t="shared" si="6"/>
        <v>24</v>
      </c>
      <c r="U24" s="22">
        <v>40</v>
      </c>
      <c r="V24" s="18">
        <f t="shared" si="7"/>
        <v>80</v>
      </c>
      <c r="W24" s="17">
        <v>1</v>
      </c>
      <c r="X24" s="21">
        <f t="shared" si="8"/>
        <v>13</v>
      </c>
      <c r="Y24" s="22">
        <v>28</v>
      </c>
      <c r="Z24" s="77">
        <f t="shared" si="9"/>
        <v>42</v>
      </c>
      <c r="AA24" s="17">
        <v>98</v>
      </c>
      <c r="AB24" s="21">
        <f t="shared" si="10"/>
        <v>98</v>
      </c>
      <c r="AC24" s="22">
        <v>36</v>
      </c>
      <c r="AD24" s="18">
        <f t="shared" si="11"/>
        <v>72</v>
      </c>
      <c r="AE24" s="17">
        <v>33</v>
      </c>
      <c r="AF24" s="21">
        <f t="shared" si="12"/>
        <v>66</v>
      </c>
      <c r="AG24" s="19">
        <v>15</v>
      </c>
      <c r="AH24" s="21">
        <f t="shared" si="13"/>
        <v>75</v>
      </c>
      <c r="AI24" s="46">
        <f t="shared" si="14"/>
        <v>797</v>
      </c>
    </row>
    <row r="25" spans="2:35" s="2" customFormat="1" ht="24" customHeight="1" x14ac:dyDescent="0.25">
      <c r="B25" s="4">
        <v>21</v>
      </c>
      <c r="C25" s="26" t="s">
        <v>143</v>
      </c>
      <c r="D25" s="55"/>
      <c r="E25" s="56" t="s">
        <v>142</v>
      </c>
      <c r="F25" s="51">
        <v>0</v>
      </c>
      <c r="G25" s="54">
        <v>0</v>
      </c>
      <c r="H25" s="93">
        <v>31</v>
      </c>
      <c r="I25" s="94">
        <f t="shared" si="1"/>
        <v>62</v>
      </c>
      <c r="J25" s="17">
        <v>6</v>
      </c>
      <c r="K25" s="21">
        <f t="shared" si="2"/>
        <v>60</v>
      </c>
      <c r="L25" s="49">
        <v>0</v>
      </c>
      <c r="M25" s="45">
        <v>0</v>
      </c>
      <c r="N25" s="55">
        <f t="shared" si="3"/>
        <v>0</v>
      </c>
      <c r="O25" s="17">
        <v>6</v>
      </c>
      <c r="P25" s="21">
        <f t="shared" si="4"/>
        <v>60</v>
      </c>
      <c r="Q25" s="49">
        <v>0</v>
      </c>
      <c r="R25" s="55">
        <f t="shared" si="5"/>
        <v>0</v>
      </c>
      <c r="S25" s="17">
        <v>77</v>
      </c>
      <c r="T25" s="21">
        <f t="shared" si="6"/>
        <v>154</v>
      </c>
      <c r="U25" s="22">
        <v>41</v>
      </c>
      <c r="V25" s="18">
        <f t="shared" si="7"/>
        <v>82</v>
      </c>
      <c r="W25" s="17">
        <v>8</v>
      </c>
      <c r="X25" s="21">
        <f t="shared" si="8"/>
        <v>104</v>
      </c>
      <c r="Y25" s="49">
        <v>0</v>
      </c>
      <c r="Z25" s="70">
        <f t="shared" si="9"/>
        <v>0</v>
      </c>
      <c r="AA25" s="17">
        <v>80</v>
      </c>
      <c r="AB25" s="21">
        <f t="shared" si="10"/>
        <v>80</v>
      </c>
      <c r="AC25" s="22">
        <v>42</v>
      </c>
      <c r="AD25" s="18">
        <f t="shared" si="11"/>
        <v>84</v>
      </c>
      <c r="AE25" s="60">
        <v>0</v>
      </c>
      <c r="AF25" s="54">
        <f t="shared" si="12"/>
        <v>0</v>
      </c>
      <c r="AG25" s="51">
        <v>0</v>
      </c>
      <c r="AH25" s="54">
        <f t="shared" si="13"/>
        <v>0</v>
      </c>
      <c r="AI25" s="46">
        <f t="shared" si="14"/>
        <v>686</v>
      </c>
    </row>
    <row r="26" spans="2:35" s="2" customFormat="1" ht="24" customHeight="1" x14ac:dyDescent="0.25">
      <c r="B26" s="4">
        <v>22</v>
      </c>
      <c r="C26" s="26" t="s">
        <v>40</v>
      </c>
      <c r="D26" s="18" t="s">
        <v>33</v>
      </c>
      <c r="E26" s="56" t="s">
        <v>24</v>
      </c>
      <c r="F26" s="51">
        <v>0</v>
      </c>
      <c r="G26" s="54">
        <f>F26*2</f>
        <v>0</v>
      </c>
      <c r="H26" s="93">
        <v>30</v>
      </c>
      <c r="I26" s="94">
        <f t="shared" si="1"/>
        <v>60</v>
      </c>
      <c r="J26" s="17">
        <v>8</v>
      </c>
      <c r="K26" s="21">
        <f t="shared" si="2"/>
        <v>80</v>
      </c>
      <c r="L26" s="22">
        <v>34</v>
      </c>
      <c r="M26" s="20">
        <v>0</v>
      </c>
      <c r="N26" s="18">
        <f t="shared" si="3"/>
        <v>68</v>
      </c>
      <c r="O26" s="17">
        <v>8</v>
      </c>
      <c r="P26" s="21">
        <f t="shared" si="4"/>
        <v>80</v>
      </c>
      <c r="Q26" s="22">
        <v>6</v>
      </c>
      <c r="R26" s="18">
        <f t="shared" si="5"/>
        <v>90</v>
      </c>
      <c r="S26" s="17">
        <v>74</v>
      </c>
      <c r="T26" s="21">
        <f t="shared" si="6"/>
        <v>148</v>
      </c>
      <c r="U26" s="22">
        <v>56</v>
      </c>
      <c r="V26" s="18">
        <f t="shared" si="7"/>
        <v>112</v>
      </c>
      <c r="W26" s="17">
        <v>4</v>
      </c>
      <c r="X26" s="21">
        <f t="shared" si="8"/>
        <v>52</v>
      </c>
      <c r="Y26" s="22">
        <v>50</v>
      </c>
      <c r="Z26" s="77">
        <f t="shared" si="9"/>
        <v>75</v>
      </c>
      <c r="AA26" s="17">
        <v>144</v>
      </c>
      <c r="AB26" s="21">
        <f t="shared" si="10"/>
        <v>144</v>
      </c>
      <c r="AC26" s="22">
        <v>28</v>
      </c>
      <c r="AD26" s="18">
        <f t="shared" si="11"/>
        <v>56</v>
      </c>
      <c r="AE26" s="17">
        <v>21</v>
      </c>
      <c r="AF26" s="21">
        <f t="shared" si="12"/>
        <v>42</v>
      </c>
      <c r="AG26" s="19">
        <v>4</v>
      </c>
      <c r="AH26" s="21">
        <f t="shared" si="13"/>
        <v>20</v>
      </c>
      <c r="AI26" s="46">
        <f t="shared" si="14"/>
        <v>1027</v>
      </c>
    </row>
    <row r="27" spans="2:35" s="2" customFormat="1" ht="24" customHeight="1" x14ac:dyDescent="0.25">
      <c r="B27" s="4">
        <v>23</v>
      </c>
      <c r="C27" s="26" t="s">
        <v>83</v>
      </c>
      <c r="D27" s="18" t="s">
        <v>33</v>
      </c>
      <c r="E27" s="56" t="s">
        <v>24</v>
      </c>
      <c r="F27" s="51">
        <v>0</v>
      </c>
      <c r="G27" s="54">
        <f>F27*2</f>
        <v>0</v>
      </c>
      <c r="H27" s="93">
        <v>30</v>
      </c>
      <c r="I27" s="94">
        <f t="shared" si="1"/>
        <v>60</v>
      </c>
      <c r="J27" s="17">
        <v>6</v>
      </c>
      <c r="K27" s="21">
        <f t="shared" si="2"/>
        <v>60</v>
      </c>
      <c r="L27" s="22">
        <v>34</v>
      </c>
      <c r="M27" s="20">
        <v>0</v>
      </c>
      <c r="N27" s="18">
        <f t="shared" si="3"/>
        <v>68</v>
      </c>
      <c r="O27" s="17">
        <v>6</v>
      </c>
      <c r="P27" s="21">
        <f t="shared" si="4"/>
        <v>60</v>
      </c>
      <c r="Q27" s="22">
        <v>6</v>
      </c>
      <c r="R27" s="18">
        <f t="shared" si="5"/>
        <v>90</v>
      </c>
      <c r="S27" s="17">
        <v>52</v>
      </c>
      <c r="T27" s="21">
        <f t="shared" si="6"/>
        <v>104</v>
      </c>
      <c r="U27" s="22">
        <v>24</v>
      </c>
      <c r="V27" s="18">
        <f t="shared" si="7"/>
        <v>48</v>
      </c>
      <c r="W27" s="17">
        <v>7</v>
      </c>
      <c r="X27" s="21">
        <f t="shared" si="8"/>
        <v>91</v>
      </c>
      <c r="Y27" s="22">
        <v>74</v>
      </c>
      <c r="Z27" s="77">
        <f t="shared" si="9"/>
        <v>111</v>
      </c>
      <c r="AA27" s="17">
        <v>144</v>
      </c>
      <c r="AB27" s="21">
        <f t="shared" si="10"/>
        <v>144</v>
      </c>
      <c r="AC27" s="22">
        <v>21</v>
      </c>
      <c r="AD27" s="18">
        <f t="shared" si="11"/>
        <v>42</v>
      </c>
      <c r="AE27" s="17">
        <v>9</v>
      </c>
      <c r="AF27" s="21">
        <f t="shared" si="12"/>
        <v>18</v>
      </c>
      <c r="AG27" s="19">
        <v>14</v>
      </c>
      <c r="AH27" s="21">
        <f t="shared" si="13"/>
        <v>70</v>
      </c>
      <c r="AI27" s="46">
        <f t="shared" si="14"/>
        <v>966</v>
      </c>
    </row>
    <row r="28" spans="2:35" s="2" customFormat="1" ht="24" customHeight="1" x14ac:dyDescent="0.25">
      <c r="B28" s="4">
        <v>24</v>
      </c>
      <c r="C28" s="26" t="s">
        <v>146</v>
      </c>
      <c r="D28" s="55"/>
      <c r="E28" s="56" t="s">
        <v>142</v>
      </c>
      <c r="F28" s="51">
        <v>0</v>
      </c>
      <c r="G28" s="54">
        <v>0</v>
      </c>
      <c r="H28" s="93">
        <v>29</v>
      </c>
      <c r="I28" s="94">
        <f t="shared" si="1"/>
        <v>58</v>
      </c>
      <c r="J28" s="17">
        <v>4</v>
      </c>
      <c r="K28" s="21">
        <f t="shared" si="2"/>
        <v>40</v>
      </c>
      <c r="L28" s="49">
        <v>0</v>
      </c>
      <c r="M28" s="45">
        <v>0</v>
      </c>
      <c r="N28" s="55">
        <f t="shared" si="3"/>
        <v>0</v>
      </c>
      <c r="O28" s="17">
        <v>5</v>
      </c>
      <c r="P28" s="21">
        <f t="shared" si="4"/>
        <v>50</v>
      </c>
      <c r="Q28" s="49">
        <v>0</v>
      </c>
      <c r="R28" s="55">
        <f t="shared" si="5"/>
        <v>0</v>
      </c>
      <c r="S28" s="17">
        <v>50</v>
      </c>
      <c r="T28" s="21">
        <f t="shared" si="6"/>
        <v>100</v>
      </c>
      <c r="U28" s="22">
        <v>31</v>
      </c>
      <c r="V28" s="18">
        <f t="shared" si="7"/>
        <v>62</v>
      </c>
      <c r="W28" s="17">
        <v>7</v>
      </c>
      <c r="X28" s="21">
        <f t="shared" si="8"/>
        <v>91</v>
      </c>
      <c r="Y28" s="49">
        <v>0</v>
      </c>
      <c r="Z28" s="70">
        <f t="shared" si="9"/>
        <v>0</v>
      </c>
      <c r="AA28" s="17">
        <v>72</v>
      </c>
      <c r="AB28" s="21">
        <f t="shared" si="10"/>
        <v>72</v>
      </c>
      <c r="AC28" s="22">
        <v>31</v>
      </c>
      <c r="AD28" s="18">
        <f t="shared" si="11"/>
        <v>62</v>
      </c>
      <c r="AE28" s="60">
        <v>0</v>
      </c>
      <c r="AF28" s="54">
        <f t="shared" si="12"/>
        <v>0</v>
      </c>
      <c r="AG28" s="51">
        <v>0</v>
      </c>
      <c r="AH28" s="54">
        <f t="shared" si="13"/>
        <v>0</v>
      </c>
      <c r="AI28" s="46">
        <f t="shared" si="14"/>
        <v>535</v>
      </c>
    </row>
    <row r="29" spans="2:35" s="2" customFormat="1" ht="24" customHeight="1" x14ac:dyDescent="0.25">
      <c r="B29" s="4">
        <v>25</v>
      </c>
      <c r="C29" s="26" t="s">
        <v>49</v>
      </c>
      <c r="D29" s="18" t="s">
        <v>26</v>
      </c>
      <c r="E29" s="56" t="s">
        <v>24</v>
      </c>
      <c r="F29" s="51">
        <v>0</v>
      </c>
      <c r="G29" s="54">
        <f>F29*2</f>
        <v>0</v>
      </c>
      <c r="H29" s="93">
        <v>28</v>
      </c>
      <c r="I29" s="94">
        <f t="shared" si="1"/>
        <v>56</v>
      </c>
      <c r="J29" s="17">
        <v>10</v>
      </c>
      <c r="K29" s="21">
        <f t="shared" si="2"/>
        <v>100</v>
      </c>
      <c r="L29" s="22">
        <v>49</v>
      </c>
      <c r="M29" s="20">
        <v>0</v>
      </c>
      <c r="N29" s="18">
        <f t="shared" si="3"/>
        <v>98</v>
      </c>
      <c r="O29" s="17">
        <v>15</v>
      </c>
      <c r="P29" s="21">
        <f t="shared" si="4"/>
        <v>150</v>
      </c>
      <c r="Q29" s="22">
        <v>7</v>
      </c>
      <c r="R29" s="18">
        <f t="shared" si="5"/>
        <v>105</v>
      </c>
      <c r="S29" s="17">
        <v>55</v>
      </c>
      <c r="T29" s="21">
        <f t="shared" si="6"/>
        <v>110</v>
      </c>
      <c r="U29" s="22">
        <v>75</v>
      </c>
      <c r="V29" s="18">
        <f t="shared" si="7"/>
        <v>150</v>
      </c>
      <c r="W29" s="17">
        <v>9</v>
      </c>
      <c r="X29" s="21">
        <f t="shared" si="8"/>
        <v>117</v>
      </c>
      <c r="Y29" s="22">
        <v>66</v>
      </c>
      <c r="Z29" s="77">
        <f t="shared" si="9"/>
        <v>99</v>
      </c>
      <c r="AA29" s="17">
        <v>160</v>
      </c>
      <c r="AB29" s="21">
        <f t="shared" si="10"/>
        <v>160</v>
      </c>
      <c r="AC29" s="22">
        <v>41</v>
      </c>
      <c r="AD29" s="18">
        <f t="shared" si="11"/>
        <v>82</v>
      </c>
      <c r="AE29" s="17">
        <v>40</v>
      </c>
      <c r="AF29" s="21">
        <f t="shared" si="12"/>
        <v>80</v>
      </c>
      <c r="AG29" s="19">
        <v>19</v>
      </c>
      <c r="AH29" s="21">
        <f t="shared" si="13"/>
        <v>95</v>
      </c>
      <c r="AI29" s="46">
        <f t="shared" si="14"/>
        <v>1402</v>
      </c>
    </row>
    <row r="30" spans="2:35" s="2" customFormat="1" ht="24" customHeight="1" x14ac:dyDescent="0.25">
      <c r="B30" s="4">
        <v>26</v>
      </c>
      <c r="C30" s="26" t="s">
        <v>125</v>
      </c>
      <c r="D30" s="18" t="s">
        <v>33</v>
      </c>
      <c r="E30" s="56" t="s">
        <v>122</v>
      </c>
      <c r="F30" s="51">
        <v>0</v>
      </c>
      <c r="G30" s="54">
        <f>F30*2</f>
        <v>0</v>
      </c>
      <c r="H30" s="93">
        <v>28</v>
      </c>
      <c r="I30" s="94">
        <f t="shared" si="1"/>
        <v>56</v>
      </c>
      <c r="J30" s="17">
        <v>5</v>
      </c>
      <c r="K30" s="21">
        <f t="shared" si="2"/>
        <v>50</v>
      </c>
      <c r="L30" s="22">
        <v>36</v>
      </c>
      <c r="M30" s="20">
        <v>6</v>
      </c>
      <c r="N30" s="18">
        <f t="shared" si="3"/>
        <v>84</v>
      </c>
      <c r="O30" s="17">
        <v>16</v>
      </c>
      <c r="P30" s="21">
        <f t="shared" si="4"/>
        <v>160</v>
      </c>
      <c r="Q30" s="22">
        <v>4</v>
      </c>
      <c r="R30" s="18">
        <f t="shared" si="5"/>
        <v>60</v>
      </c>
      <c r="S30" s="17">
        <v>22</v>
      </c>
      <c r="T30" s="21">
        <f t="shared" si="6"/>
        <v>44</v>
      </c>
      <c r="U30" s="22">
        <v>60</v>
      </c>
      <c r="V30" s="18">
        <f t="shared" si="7"/>
        <v>120</v>
      </c>
      <c r="W30" s="17">
        <v>7</v>
      </c>
      <c r="X30" s="21">
        <f t="shared" si="8"/>
        <v>91</v>
      </c>
      <c r="Y30" s="22">
        <v>57</v>
      </c>
      <c r="Z30" s="77">
        <f t="shared" si="9"/>
        <v>85.5</v>
      </c>
      <c r="AA30" s="17">
        <v>134</v>
      </c>
      <c r="AB30" s="21">
        <f t="shared" si="10"/>
        <v>134</v>
      </c>
      <c r="AC30" s="22">
        <v>39</v>
      </c>
      <c r="AD30" s="18">
        <f t="shared" si="11"/>
        <v>78</v>
      </c>
      <c r="AE30" s="17">
        <v>0</v>
      </c>
      <c r="AF30" s="21">
        <f t="shared" si="12"/>
        <v>0</v>
      </c>
      <c r="AG30" s="19">
        <v>11</v>
      </c>
      <c r="AH30" s="21">
        <f t="shared" si="13"/>
        <v>55</v>
      </c>
      <c r="AI30" s="46">
        <f t="shared" si="14"/>
        <v>1017.5</v>
      </c>
    </row>
    <row r="31" spans="2:35" s="2" customFormat="1" ht="24" customHeight="1" x14ac:dyDescent="0.25">
      <c r="B31" s="4">
        <v>27</v>
      </c>
      <c r="C31" s="26" t="s">
        <v>129</v>
      </c>
      <c r="D31" s="18" t="s">
        <v>33</v>
      </c>
      <c r="E31" s="56" t="s">
        <v>122</v>
      </c>
      <c r="F31" s="51">
        <v>0</v>
      </c>
      <c r="G31" s="54">
        <f>F31*2</f>
        <v>0</v>
      </c>
      <c r="H31" s="93">
        <v>27</v>
      </c>
      <c r="I31" s="94">
        <f t="shared" si="1"/>
        <v>54</v>
      </c>
      <c r="J31" s="17">
        <v>5</v>
      </c>
      <c r="K31" s="21">
        <f t="shared" si="2"/>
        <v>50</v>
      </c>
      <c r="L31" s="22">
        <v>40</v>
      </c>
      <c r="M31" s="20">
        <v>3</v>
      </c>
      <c r="N31" s="18">
        <f t="shared" si="3"/>
        <v>86</v>
      </c>
      <c r="O31" s="17">
        <v>8</v>
      </c>
      <c r="P31" s="21">
        <f t="shared" si="4"/>
        <v>80</v>
      </c>
      <c r="Q31" s="22">
        <v>5</v>
      </c>
      <c r="R31" s="18">
        <f t="shared" si="5"/>
        <v>75</v>
      </c>
      <c r="S31" s="17">
        <v>33</v>
      </c>
      <c r="T31" s="21">
        <f t="shared" si="6"/>
        <v>66</v>
      </c>
      <c r="U31" s="22">
        <v>52</v>
      </c>
      <c r="V31" s="18">
        <f t="shared" si="7"/>
        <v>104</v>
      </c>
      <c r="W31" s="17">
        <v>4</v>
      </c>
      <c r="X31" s="21">
        <f t="shared" si="8"/>
        <v>52</v>
      </c>
      <c r="Y31" s="22">
        <v>42</v>
      </c>
      <c r="Z31" s="77">
        <f t="shared" si="9"/>
        <v>63</v>
      </c>
      <c r="AA31" s="17">
        <v>98</v>
      </c>
      <c r="AB31" s="21">
        <f t="shared" si="10"/>
        <v>98</v>
      </c>
      <c r="AC31" s="22">
        <v>15</v>
      </c>
      <c r="AD31" s="18">
        <f t="shared" si="11"/>
        <v>30</v>
      </c>
      <c r="AE31" s="17">
        <v>64</v>
      </c>
      <c r="AF31" s="21">
        <f t="shared" si="12"/>
        <v>128</v>
      </c>
      <c r="AG31" s="19">
        <v>14</v>
      </c>
      <c r="AH31" s="21">
        <f t="shared" si="13"/>
        <v>70</v>
      </c>
      <c r="AI31" s="46">
        <f t="shared" si="14"/>
        <v>956</v>
      </c>
    </row>
    <row r="32" spans="2:35" s="2" customFormat="1" ht="24" customHeight="1" x14ac:dyDescent="0.25">
      <c r="B32" s="4">
        <v>28</v>
      </c>
      <c r="C32" s="26" t="s">
        <v>96</v>
      </c>
      <c r="D32" s="18" t="s">
        <v>25</v>
      </c>
      <c r="E32" s="56" t="s">
        <v>24</v>
      </c>
      <c r="F32" s="51">
        <v>0</v>
      </c>
      <c r="G32" s="54">
        <f>F32*2</f>
        <v>0</v>
      </c>
      <c r="H32" s="93">
        <v>26</v>
      </c>
      <c r="I32" s="94">
        <f t="shared" si="1"/>
        <v>52</v>
      </c>
      <c r="J32" s="17">
        <v>9</v>
      </c>
      <c r="K32" s="21">
        <f t="shared" si="2"/>
        <v>90</v>
      </c>
      <c r="L32" s="22">
        <v>46</v>
      </c>
      <c r="M32" s="20">
        <v>2</v>
      </c>
      <c r="N32" s="18">
        <f t="shared" si="3"/>
        <v>96</v>
      </c>
      <c r="O32" s="17">
        <v>14</v>
      </c>
      <c r="P32" s="21">
        <f t="shared" si="4"/>
        <v>140</v>
      </c>
      <c r="Q32" s="22">
        <v>4</v>
      </c>
      <c r="R32" s="18">
        <f t="shared" si="5"/>
        <v>60</v>
      </c>
      <c r="S32" s="17">
        <v>43</v>
      </c>
      <c r="T32" s="21">
        <f t="shared" si="6"/>
        <v>86</v>
      </c>
      <c r="U32" s="22">
        <v>59</v>
      </c>
      <c r="V32" s="18">
        <f t="shared" si="7"/>
        <v>118</v>
      </c>
      <c r="W32" s="17">
        <v>5</v>
      </c>
      <c r="X32" s="21">
        <f t="shared" si="8"/>
        <v>65</v>
      </c>
      <c r="Y32" s="22">
        <v>75</v>
      </c>
      <c r="Z32" s="77">
        <f t="shared" si="9"/>
        <v>112.5</v>
      </c>
      <c r="AA32" s="17">
        <v>142</v>
      </c>
      <c r="AB32" s="21">
        <f t="shared" si="10"/>
        <v>142</v>
      </c>
      <c r="AC32" s="22">
        <v>15</v>
      </c>
      <c r="AD32" s="18">
        <f t="shared" si="11"/>
        <v>30</v>
      </c>
      <c r="AE32" s="17">
        <v>44</v>
      </c>
      <c r="AF32" s="21">
        <f t="shared" si="12"/>
        <v>88</v>
      </c>
      <c r="AG32" s="19">
        <v>11</v>
      </c>
      <c r="AH32" s="21">
        <f t="shared" si="13"/>
        <v>55</v>
      </c>
      <c r="AI32" s="46">
        <f t="shared" si="14"/>
        <v>1134.5</v>
      </c>
    </row>
    <row r="33" spans="2:35" s="2" customFormat="1" ht="24" customHeight="1" x14ac:dyDescent="0.25">
      <c r="B33" s="4">
        <v>29</v>
      </c>
      <c r="C33" s="26" t="s">
        <v>149</v>
      </c>
      <c r="D33" s="55"/>
      <c r="E33" s="56" t="s">
        <v>142</v>
      </c>
      <c r="F33" s="51">
        <v>0</v>
      </c>
      <c r="G33" s="54">
        <v>0</v>
      </c>
      <c r="H33" s="93">
        <v>26</v>
      </c>
      <c r="I33" s="94">
        <f t="shared" si="1"/>
        <v>52</v>
      </c>
      <c r="J33" s="17">
        <v>3</v>
      </c>
      <c r="K33" s="21">
        <f t="shared" si="2"/>
        <v>30</v>
      </c>
      <c r="L33" s="49">
        <v>0</v>
      </c>
      <c r="M33" s="45">
        <v>0</v>
      </c>
      <c r="N33" s="55">
        <f t="shared" si="3"/>
        <v>0</v>
      </c>
      <c r="O33" s="17">
        <v>4</v>
      </c>
      <c r="P33" s="21">
        <f t="shared" si="4"/>
        <v>40</v>
      </c>
      <c r="Q33" s="49">
        <v>0</v>
      </c>
      <c r="R33" s="55">
        <f t="shared" si="5"/>
        <v>0</v>
      </c>
      <c r="S33" s="17">
        <v>37</v>
      </c>
      <c r="T33" s="21">
        <f t="shared" si="6"/>
        <v>74</v>
      </c>
      <c r="U33" s="22">
        <v>21</v>
      </c>
      <c r="V33" s="18">
        <f t="shared" si="7"/>
        <v>42</v>
      </c>
      <c r="W33" s="17">
        <v>8</v>
      </c>
      <c r="X33" s="21">
        <f t="shared" si="8"/>
        <v>104</v>
      </c>
      <c r="Y33" s="49">
        <v>0</v>
      </c>
      <c r="Z33" s="70">
        <f t="shared" si="9"/>
        <v>0</v>
      </c>
      <c r="AA33" s="17">
        <v>84</v>
      </c>
      <c r="AB33" s="21">
        <f t="shared" si="10"/>
        <v>84</v>
      </c>
      <c r="AC33" s="22">
        <v>33</v>
      </c>
      <c r="AD33" s="18">
        <f t="shared" si="11"/>
        <v>66</v>
      </c>
      <c r="AE33" s="60">
        <v>0</v>
      </c>
      <c r="AF33" s="54">
        <f t="shared" si="12"/>
        <v>0</v>
      </c>
      <c r="AG33" s="51">
        <v>0</v>
      </c>
      <c r="AH33" s="54">
        <f t="shared" si="13"/>
        <v>0</v>
      </c>
      <c r="AI33" s="46">
        <f t="shared" si="14"/>
        <v>492</v>
      </c>
    </row>
    <row r="34" spans="2:35" s="2" customFormat="1" ht="24" customHeight="1" x14ac:dyDescent="0.25">
      <c r="B34" s="4">
        <v>30</v>
      </c>
      <c r="C34" s="26" t="s">
        <v>88</v>
      </c>
      <c r="D34" s="18" t="s">
        <v>33</v>
      </c>
      <c r="E34" s="56" t="s">
        <v>24</v>
      </c>
      <c r="F34" s="51">
        <v>0</v>
      </c>
      <c r="G34" s="54">
        <f t="shared" ref="G34:G43" si="16">F34*2</f>
        <v>0</v>
      </c>
      <c r="H34" s="93">
        <v>25</v>
      </c>
      <c r="I34" s="94">
        <f t="shared" si="1"/>
        <v>50</v>
      </c>
      <c r="J34" s="17">
        <v>4</v>
      </c>
      <c r="K34" s="21">
        <f t="shared" si="2"/>
        <v>40</v>
      </c>
      <c r="L34" s="22">
        <v>28</v>
      </c>
      <c r="M34" s="20">
        <v>0</v>
      </c>
      <c r="N34" s="18">
        <f t="shared" si="3"/>
        <v>56</v>
      </c>
      <c r="O34" s="17">
        <v>9</v>
      </c>
      <c r="P34" s="21">
        <f t="shared" si="4"/>
        <v>90</v>
      </c>
      <c r="Q34" s="22">
        <v>3</v>
      </c>
      <c r="R34" s="18">
        <f t="shared" si="5"/>
        <v>45</v>
      </c>
      <c r="S34" s="17">
        <v>10</v>
      </c>
      <c r="T34" s="21">
        <f t="shared" si="6"/>
        <v>20</v>
      </c>
      <c r="U34" s="22">
        <v>58</v>
      </c>
      <c r="V34" s="18">
        <f t="shared" si="7"/>
        <v>116</v>
      </c>
      <c r="W34" s="17">
        <v>4</v>
      </c>
      <c r="X34" s="21">
        <f t="shared" si="8"/>
        <v>52</v>
      </c>
      <c r="Y34" s="22">
        <v>29</v>
      </c>
      <c r="Z34" s="77">
        <f t="shared" si="9"/>
        <v>43.5</v>
      </c>
      <c r="AA34" s="17">
        <v>98</v>
      </c>
      <c r="AB34" s="21">
        <f t="shared" si="10"/>
        <v>98</v>
      </c>
      <c r="AC34" s="22">
        <v>18</v>
      </c>
      <c r="AD34" s="18">
        <f t="shared" si="11"/>
        <v>36</v>
      </c>
      <c r="AE34" s="17">
        <v>0</v>
      </c>
      <c r="AF34" s="21">
        <f t="shared" si="12"/>
        <v>0</v>
      </c>
      <c r="AG34" s="19">
        <v>3</v>
      </c>
      <c r="AH34" s="21">
        <f t="shared" si="13"/>
        <v>15</v>
      </c>
      <c r="AI34" s="46">
        <f t="shared" si="14"/>
        <v>661.5</v>
      </c>
    </row>
    <row r="35" spans="2:35" s="2" customFormat="1" ht="24" customHeight="1" x14ac:dyDescent="0.25">
      <c r="B35" s="4">
        <v>31</v>
      </c>
      <c r="C35" s="26" t="s">
        <v>109</v>
      </c>
      <c r="D35" s="18" t="s">
        <v>33</v>
      </c>
      <c r="E35" s="56" t="s">
        <v>23</v>
      </c>
      <c r="F35" s="51">
        <v>0</v>
      </c>
      <c r="G35" s="54">
        <f t="shared" si="16"/>
        <v>0</v>
      </c>
      <c r="H35" s="93">
        <v>25</v>
      </c>
      <c r="I35" s="94">
        <f t="shared" si="1"/>
        <v>50</v>
      </c>
      <c r="J35" s="17">
        <v>5</v>
      </c>
      <c r="K35" s="21">
        <f t="shared" si="2"/>
        <v>50</v>
      </c>
      <c r="L35" s="22">
        <v>45</v>
      </c>
      <c r="M35" s="20">
        <v>0</v>
      </c>
      <c r="N35" s="18">
        <f t="shared" si="3"/>
        <v>90</v>
      </c>
      <c r="O35" s="17">
        <v>4</v>
      </c>
      <c r="P35" s="21">
        <f t="shared" si="4"/>
        <v>40</v>
      </c>
      <c r="Q35" s="22">
        <v>1</v>
      </c>
      <c r="R35" s="18">
        <f t="shared" si="5"/>
        <v>15</v>
      </c>
      <c r="S35" s="17">
        <v>34</v>
      </c>
      <c r="T35" s="21">
        <f t="shared" si="6"/>
        <v>68</v>
      </c>
      <c r="U35" s="22">
        <v>52</v>
      </c>
      <c r="V35" s="18">
        <f t="shared" si="7"/>
        <v>104</v>
      </c>
      <c r="W35" s="17">
        <v>4</v>
      </c>
      <c r="X35" s="21">
        <f t="shared" si="8"/>
        <v>52</v>
      </c>
      <c r="Y35" s="22">
        <v>5</v>
      </c>
      <c r="Z35" s="77">
        <f t="shared" si="9"/>
        <v>7.5</v>
      </c>
      <c r="AA35" s="17">
        <v>112</v>
      </c>
      <c r="AB35" s="21">
        <f t="shared" si="10"/>
        <v>112</v>
      </c>
      <c r="AC35" s="22">
        <v>10</v>
      </c>
      <c r="AD35" s="18">
        <f t="shared" si="11"/>
        <v>20</v>
      </c>
      <c r="AE35" s="17">
        <v>41</v>
      </c>
      <c r="AF35" s="21">
        <f t="shared" si="12"/>
        <v>82</v>
      </c>
      <c r="AG35" s="19">
        <v>9</v>
      </c>
      <c r="AH35" s="21">
        <f t="shared" si="13"/>
        <v>45</v>
      </c>
      <c r="AI35" s="46">
        <f t="shared" si="14"/>
        <v>735.5</v>
      </c>
    </row>
    <row r="36" spans="2:35" s="2" customFormat="1" ht="24" customHeight="1" x14ac:dyDescent="0.25">
      <c r="B36" s="4">
        <v>32</v>
      </c>
      <c r="C36" s="26" t="s">
        <v>74</v>
      </c>
      <c r="D36" s="18" t="s">
        <v>26</v>
      </c>
      <c r="E36" s="56" t="s">
        <v>24</v>
      </c>
      <c r="F36" s="51">
        <v>0</v>
      </c>
      <c r="G36" s="54">
        <f t="shared" si="16"/>
        <v>0</v>
      </c>
      <c r="H36" s="93">
        <v>24</v>
      </c>
      <c r="I36" s="94">
        <f t="shared" si="1"/>
        <v>48</v>
      </c>
      <c r="J36" s="17">
        <v>7</v>
      </c>
      <c r="K36" s="21">
        <f t="shared" si="2"/>
        <v>70</v>
      </c>
      <c r="L36" s="22">
        <v>41</v>
      </c>
      <c r="M36" s="20">
        <v>8</v>
      </c>
      <c r="N36" s="18">
        <f t="shared" si="3"/>
        <v>98</v>
      </c>
      <c r="O36" s="17">
        <v>12</v>
      </c>
      <c r="P36" s="21">
        <f t="shared" si="4"/>
        <v>120</v>
      </c>
      <c r="Q36" s="22">
        <v>4</v>
      </c>
      <c r="R36" s="18">
        <f t="shared" si="5"/>
        <v>60</v>
      </c>
      <c r="S36" s="17">
        <v>46</v>
      </c>
      <c r="T36" s="21">
        <f t="shared" si="6"/>
        <v>92</v>
      </c>
      <c r="U36" s="22">
        <v>61</v>
      </c>
      <c r="V36" s="18">
        <f t="shared" si="7"/>
        <v>122</v>
      </c>
      <c r="W36" s="17">
        <v>7</v>
      </c>
      <c r="X36" s="21">
        <f t="shared" si="8"/>
        <v>91</v>
      </c>
      <c r="Y36" s="22">
        <v>75</v>
      </c>
      <c r="Z36" s="77">
        <f t="shared" si="9"/>
        <v>112.5</v>
      </c>
      <c r="AA36" s="17">
        <v>160</v>
      </c>
      <c r="AB36" s="21">
        <f t="shared" si="10"/>
        <v>160</v>
      </c>
      <c r="AC36" s="22">
        <v>25</v>
      </c>
      <c r="AD36" s="18">
        <f t="shared" si="11"/>
        <v>50</v>
      </c>
      <c r="AE36" s="17">
        <v>63</v>
      </c>
      <c r="AF36" s="21">
        <f t="shared" si="12"/>
        <v>126</v>
      </c>
      <c r="AG36" s="19">
        <v>11</v>
      </c>
      <c r="AH36" s="21">
        <f t="shared" si="13"/>
        <v>55</v>
      </c>
      <c r="AI36" s="46">
        <f t="shared" si="14"/>
        <v>1204.5</v>
      </c>
    </row>
    <row r="37" spans="2:35" s="2" customFormat="1" ht="24" customHeight="1" x14ac:dyDescent="0.25">
      <c r="B37" s="4">
        <v>33</v>
      </c>
      <c r="C37" s="26" t="s">
        <v>44</v>
      </c>
      <c r="D37" s="18" t="s">
        <v>33</v>
      </c>
      <c r="E37" s="56" t="s">
        <v>24</v>
      </c>
      <c r="F37" s="51">
        <v>0</v>
      </c>
      <c r="G37" s="54">
        <f t="shared" si="16"/>
        <v>0</v>
      </c>
      <c r="H37" s="93">
        <v>24</v>
      </c>
      <c r="I37" s="94">
        <f t="shared" ref="I37:I68" si="17">H37*2</f>
        <v>48</v>
      </c>
      <c r="J37" s="17">
        <v>7</v>
      </c>
      <c r="K37" s="21">
        <f t="shared" ref="K37:K68" si="18">J37*10</f>
        <v>70</v>
      </c>
      <c r="L37" s="22">
        <v>58</v>
      </c>
      <c r="M37" s="20">
        <v>2</v>
      </c>
      <c r="N37" s="18">
        <f t="shared" ref="N37:N68" si="19">(L37+M37)*2</f>
        <v>120</v>
      </c>
      <c r="O37" s="17">
        <v>18</v>
      </c>
      <c r="P37" s="21">
        <f t="shared" ref="P37:P68" si="20">O37*10</f>
        <v>180</v>
      </c>
      <c r="Q37" s="22">
        <v>6</v>
      </c>
      <c r="R37" s="18">
        <f t="shared" ref="R37:R68" si="21">Q37*15</f>
        <v>90</v>
      </c>
      <c r="S37" s="17">
        <v>65</v>
      </c>
      <c r="T37" s="21">
        <f t="shared" ref="T37:T68" si="22">S37*2</f>
        <v>130</v>
      </c>
      <c r="U37" s="22">
        <v>98</v>
      </c>
      <c r="V37" s="18">
        <f t="shared" ref="V37:V68" si="23">U37*2</f>
        <v>196</v>
      </c>
      <c r="W37" s="17">
        <v>11</v>
      </c>
      <c r="X37" s="21">
        <f t="shared" ref="X37:X68" si="24">W37*13</f>
        <v>143</v>
      </c>
      <c r="Y37" s="22">
        <v>98</v>
      </c>
      <c r="Z37" s="77">
        <f t="shared" ref="Z37:Z68" si="25">Y37*1.5</f>
        <v>147</v>
      </c>
      <c r="AA37" s="17">
        <v>160</v>
      </c>
      <c r="AB37" s="21">
        <f t="shared" ref="AB37:AB68" si="26">AA37</f>
        <v>160</v>
      </c>
      <c r="AC37" s="22">
        <v>47</v>
      </c>
      <c r="AD37" s="18">
        <f t="shared" ref="AD37:AD68" si="27">AC37*2</f>
        <v>94</v>
      </c>
      <c r="AE37" s="17">
        <v>43</v>
      </c>
      <c r="AF37" s="21">
        <f t="shared" ref="AF37:AF68" si="28">AE37*2</f>
        <v>86</v>
      </c>
      <c r="AG37" s="19">
        <v>19</v>
      </c>
      <c r="AH37" s="21">
        <f t="shared" ref="AH37:AH68" si="29">AG37*5</f>
        <v>95</v>
      </c>
      <c r="AI37" s="46">
        <f t="shared" ref="AI37:AI68" si="30">G37+I37+K37+N37+P37+R37+T37+V37+X37+Z37+AB37+AD37+AF37+AH37</f>
        <v>1559</v>
      </c>
    </row>
    <row r="38" spans="2:35" s="2" customFormat="1" ht="24" customHeight="1" x14ac:dyDescent="0.25">
      <c r="B38" s="4">
        <v>34</v>
      </c>
      <c r="C38" s="26" t="s">
        <v>98</v>
      </c>
      <c r="D38" s="18" t="s">
        <v>25</v>
      </c>
      <c r="E38" s="56" t="s">
        <v>24</v>
      </c>
      <c r="F38" s="51">
        <v>0</v>
      </c>
      <c r="G38" s="54">
        <f t="shared" si="16"/>
        <v>0</v>
      </c>
      <c r="H38" s="93">
        <v>24</v>
      </c>
      <c r="I38" s="94">
        <f t="shared" si="17"/>
        <v>48</v>
      </c>
      <c r="J38" s="17">
        <v>7</v>
      </c>
      <c r="K38" s="21">
        <f t="shared" si="18"/>
        <v>70</v>
      </c>
      <c r="L38" s="22">
        <v>47</v>
      </c>
      <c r="M38" s="20">
        <v>6</v>
      </c>
      <c r="N38" s="18">
        <f t="shared" si="19"/>
        <v>106</v>
      </c>
      <c r="O38" s="17">
        <v>8</v>
      </c>
      <c r="P38" s="21">
        <f t="shared" si="20"/>
        <v>80</v>
      </c>
      <c r="Q38" s="22">
        <v>4</v>
      </c>
      <c r="R38" s="18">
        <f t="shared" si="21"/>
        <v>60</v>
      </c>
      <c r="S38" s="17">
        <v>49</v>
      </c>
      <c r="T38" s="21">
        <f t="shared" si="22"/>
        <v>98</v>
      </c>
      <c r="U38" s="22">
        <v>72</v>
      </c>
      <c r="V38" s="18">
        <f t="shared" si="23"/>
        <v>144</v>
      </c>
      <c r="W38" s="17">
        <v>3</v>
      </c>
      <c r="X38" s="21">
        <f t="shared" si="24"/>
        <v>39</v>
      </c>
      <c r="Y38" s="22">
        <v>55</v>
      </c>
      <c r="Z38" s="77">
        <f t="shared" si="25"/>
        <v>82.5</v>
      </c>
      <c r="AA38" s="17">
        <v>124</v>
      </c>
      <c r="AB38" s="21">
        <f t="shared" si="26"/>
        <v>124</v>
      </c>
      <c r="AC38" s="22">
        <v>23</v>
      </c>
      <c r="AD38" s="18">
        <f t="shared" si="27"/>
        <v>46</v>
      </c>
      <c r="AE38" s="17">
        <v>0</v>
      </c>
      <c r="AF38" s="21">
        <f t="shared" si="28"/>
        <v>0</v>
      </c>
      <c r="AG38" s="19">
        <v>7</v>
      </c>
      <c r="AH38" s="21">
        <f t="shared" si="29"/>
        <v>35</v>
      </c>
      <c r="AI38" s="46">
        <f t="shared" si="30"/>
        <v>932.5</v>
      </c>
    </row>
    <row r="39" spans="2:35" s="2" customFormat="1" ht="24" customHeight="1" x14ac:dyDescent="0.25">
      <c r="B39" s="4">
        <v>35</v>
      </c>
      <c r="C39" s="26" t="s">
        <v>82</v>
      </c>
      <c r="D39" s="18" t="s">
        <v>33</v>
      </c>
      <c r="E39" s="56" t="s">
        <v>24</v>
      </c>
      <c r="F39" s="51">
        <v>0</v>
      </c>
      <c r="G39" s="54">
        <f t="shared" si="16"/>
        <v>0</v>
      </c>
      <c r="H39" s="93">
        <v>23</v>
      </c>
      <c r="I39" s="94">
        <f t="shared" si="17"/>
        <v>46</v>
      </c>
      <c r="J39" s="17">
        <v>8</v>
      </c>
      <c r="K39" s="21">
        <f t="shared" si="18"/>
        <v>80</v>
      </c>
      <c r="L39" s="22">
        <v>32</v>
      </c>
      <c r="M39" s="20">
        <v>0</v>
      </c>
      <c r="N39" s="18">
        <f t="shared" si="19"/>
        <v>64</v>
      </c>
      <c r="O39" s="17">
        <v>9</v>
      </c>
      <c r="P39" s="21">
        <f t="shared" si="20"/>
        <v>90</v>
      </c>
      <c r="Q39" s="22">
        <v>1</v>
      </c>
      <c r="R39" s="18">
        <f t="shared" si="21"/>
        <v>15</v>
      </c>
      <c r="S39" s="17">
        <v>55</v>
      </c>
      <c r="T39" s="21">
        <f t="shared" si="22"/>
        <v>110</v>
      </c>
      <c r="U39" s="22">
        <v>73</v>
      </c>
      <c r="V39" s="18">
        <f t="shared" si="23"/>
        <v>146</v>
      </c>
      <c r="W39" s="17">
        <v>7</v>
      </c>
      <c r="X39" s="21">
        <f t="shared" si="24"/>
        <v>91</v>
      </c>
      <c r="Y39" s="22">
        <v>49</v>
      </c>
      <c r="Z39" s="77">
        <f t="shared" si="25"/>
        <v>73.5</v>
      </c>
      <c r="AA39" s="17">
        <v>120</v>
      </c>
      <c r="AB39" s="21">
        <f t="shared" si="26"/>
        <v>120</v>
      </c>
      <c r="AC39" s="22">
        <v>20</v>
      </c>
      <c r="AD39" s="18">
        <f t="shared" si="27"/>
        <v>40</v>
      </c>
      <c r="AE39" s="17">
        <v>32</v>
      </c>
      <c r="AF39" s="21">
        <f t="shared" si="28"/>
        <v>64</v>
      </c>
      <c r="AG39" s="19">
        <v>7</v>
      </c>
      <c r="AH39" s="21">
        <f t="shared" si="29"/>
        <v>35</v>
      </c>
      <c r="AI39" s="46">
        <f t="shared" si="30"/>
        <v>974.5</v>
      </c>
    </row>
    <row r="40" spans="2:35" s="2" customFormat="1" ht="24" customHeight="1" x14ac:dyDescent="0.25">
      <c r="B40" s="4">
        <v>36</v>
      </c>
      <c r="C40" s="26" t="s">
        <v>66</v>
      </c>
      <c r="D40" s="18" t="s">
        <v>43</v>
      </c>
      <c r="E40" s="56" t="s">
        <v>24</v>
      </c>
      <c r="F40" s="51">
        <v>0</v>
      </c>
      <c r="G40" s="54">
        <f t="shared" si="16"/>
        <v>0</v>
      </c>
      <c r="H40" s="93">
        <v>22</v>
      </c>
      <c r="I40" s="94">
        <f t="shared" si="17"/>
        <v>44</v>
      </c>
      <c r="J40" s="17">
        <v>7</v>
      </c>
      <c r="K40" s="21">
        <f t="shared" si="18"/>
        <v>70</v>
      </c>
      <c r="L40" s="22">
        <v>39</v>
      </c>
      <c r="M40" s="20">
        <v>2</v>
      </c>
      <c r="N40" s="18">
        <f t="shared" si="19"/>
        <v>82</v>
      </c>
      <c r="O40" s="17">
        <v>13</v>
      </c>
      <c r="P40" s="21">
        <f t="shared" si="20"/>
        <v>130</v>
      </c>
      <c r="Q40" s="22">
        <v>3</v>
      </c>
      <c r="R40" s="18">
        <f t="shared" si="21"/>
        <v>45</v>
      </c>
      <c r="S40" s="17">
        <v>47</v>
      </c>
      <c r="T40" s="21">
        <f t="shared" si="22"/>
        <v>94</v>
      </c>
      <c r="U40" s="22">
        <v>75</v>
      </c>
      <c r="V40" s="18">
        <f t="shared" si="23"/>
        <v>150</v>
      </c>
      <c r="W40" s="17">
        <v>6</v>
      </c>
      <c r="X40" s="21">
        <f t="shared" si="24"/>
        <v>78</v>
      </c>
      <c r="Y40" s="22">
        <v>70</v>
      </c>
      <c r="Z40" s="77">
        <f t="shared" si="25"/>
        <v>105</v>
      </c>
      <c r="AA40" s="17">
        <v>124</v>
      </c>
      <c r="AB40" s="21">
        <f t="shared" si="26"/>
        <v>124</v>
      </c>
      <c r="AC40" s="22">
        <v>23</v>
      </c>
      <c r="AD40" s="18">
        <f t="shared" si="27"/>
        <v>46</v>
      </c>
      <c r="AE40" s="17">
        <v>53</v>
      </c>
      <c r="AF40" s="21">
        <f t="shared" si="28"/>
        <v>106</v>
      </c>
      <c r="AG40" s="19">
        <v>15</v>
      </c>
      <c r="AH40" s="21">
        <f t="shared" si="29"/>
        <v>75</v>
      </c>
      <c r="AI40" s="46">
        <f t="shared" si="30"/>
        <v>1149</v>
      </c>
    </row>
    <row r="41" spans="2:35" s="2" customFormat="1" ht="24" customHeight="1" x14ac:dyDescent="0.25">
      <c r="B41" s="4">
        <v>37</v>
      </c>
      <c r="C41" s="26" t="s">
        <v>67</v>
      </c>
      <c r="D41" s="18" t="s">
        <v>43</v>
      </c>
      <c r="E41" s="56" t="s">
        <v>24</v>
      </c>
      <c r="F41" s="51">
        <v>0</v>
      </c>
      <c r="G41" s="54">
        <f t="shared" si="16"/>
        <v>0</v>
      </c>
      <c r="H41" s="93">
        <v>22</v>
      </c>
      <c r="I41" s="94">
        <f t="shared" si="17"/>
        <v>44</v>
      </c>
      <c r="J41" s="17">
        <v>9</v>
      </c>
      <c r="K41" s="21">
        <f t="shared" si="18"/>
        <v>90</v>
      </c>
      <c r="L41" s="22">
        <v>58</v>
      </c>
      <c r="M41" s="20">
        <v>12</v>
      </c>
      <c r="N41" s="18">
        <f t="shared" si="19"/>
        <v>140</v>
      </c>
      <c r="O41" s="17">
        <v>16</v>
      </c>
      <c r="P41" s="21">
        <f t="shared" si="20"/>
        <v>160</v>
      </c>
      <c r="Q41" s="22">
        <v>4</v>
      </c>
      <c r="R41" s="18">
        <f t="shared" si="21"/>
        <v>60</v>
      </c>
      <c r="S41" s="17">
        <v>36</v>
      </c>
      <c r="T41" s="21">
        <f t="shared" si="22"/>
        <v>72</v>
      </c>
      <c r="U41" s="22">
        <v>45</v>
      </c>
      <c r="V41" s="18">
        <f t="shared" si="23"/>
        <v>90</v>
      </c>
      <c r="W41" s="17">
        <v>8</v>
      </c>
      <c r="X41" s="21">
        <f t="shared" si="24"/>
        <v>104</v>
      </c>
      <c r="Y41" s="22">
        <v>53</v>
      </c>
      <c r="Z41" s="77">
        <f t="shared" si="25"/>
        <v>79.5</v>
      </c>
      <c r="AA41" s="17">
        <v>140</v>
      </c>
      <c r="AB41" s="21">
        <f t="shared" si="26"/>
        <v>140</v>
      </c>
      <c r="AC41" s="22">
        <v>28</v>
      </c>
      <c r="AD41" s="18">
        <f t="shared" si="27"/>
        <v>56</v>
      </c>
      <c r="AE41" s="17">
        <v>35</v>
      </c>
      <c r="AF41" s="21">
        <f t="shared" si="28"/>
        <v>70</v>
      </c>
      <c r="AG41" s="19">
        <v>7</v>
      </c>
      <c r="AH41" s="21">
        <f t="shared" si="29"/>
        <v>35</v>
      </c>
      <c r="AI41" s="46">
        <f t="shared" si="30"/>
        <v>1140.5</v>
      </c>
    </row>
    <row r="42" spans="2:35" s="2" customFormat="1" ht="24" customHeight="1" x14ac:dyDescent="0.25">
      <c r="B42" s="4">
        <v>38</v>
      </c>
      <c r="C42" s="26" t="s">
        <v>70</v>
      </c>
      <c r="D42" s="18" t="s">
        <v>43</v>
      </c>
      <c r="E42" s="56" t="s">
        <v>24</v>
      </c>
      <c r="F42" s="51">
        <v>0</v>
      </c>
      <c r="G42" s="54">
        <f t="shared" si="16"/>
        <v>0</v>
      </c>
      <c r="H42" s="93">
        <v>21</v>
      </c>
      <c r="I42" s="94">
        <f t="shared" si="17"/>
        <v>42</v>
      </c>
      <c r="J42" s="17">
        <v>4</v>
      </c>
      <c r="K42" s="21">
        <f t="shared" si="18"/>
        <v>40</v>
      </c>
      <c r="L42" s="22">
        <v>51</v>
      </c>
      <c r="M42" s="20">
        <v>4</v>
      </c>
      <c r="N42" s="18">
        <f t="shared" si="19"/>
        <v>110</v>
      </c>
      <c r="O42" s="17">
        <v>15</v>
      </c>
      <c r="P42" s="21">
        <f t="shared" si="20"/>
        <v>150</v>
      </c>
      <c r="Q42" s="22">
        <v>3</v>
      </c>
      <c r="R42" s="18">
        <f t="shared" si="21"/>
        <v>45</v>
      </c>
      <c r="S42" s="17">
        <v>30</v>
      </c>
      <c r="T42" s="21">
        <f t="shared" si="22"/>
        <v>60</v>
      </c>
      <c r="U42" s="22">
        <v>68</v>
      </c>
      <c r="V42" s="18">
        <f t="shared" si="23"/>
        <v>136</v>
      </c>
      <c r="W42" s="17">
        <v>6</v>
      </c>
      <c r="X42" s="21">
        <f t="shared" si="24"/>
        <v>78</v>
      </c>
      <c r="Y42" s="22">
        <v>59</v>
      </c>
      <c r="Z42" s="77">
        <f t="shared" si="25"/>
        <v>88.5</v>
      </c>
      <c r="AA42" s="17">
        <v>126</v>
      </c>
      <c r="AB42" s="21">
        <f t="shared" si="26"/>
        <v>126</v>
      </c>
      <c r="AC42" s="22">
        <v>15</v>
      </c>
      <c r="AD42" s="18">
        <f t="shared" si="27"/>
        <v>30</v>
      </c>
      <c r="AE42" s="17">
        <v>35</v>
      </c>
      <c r="AF42" s="21">
        <f t="shared" si="28"/>
        <v>70</v>
      </c>
      <c r="AG42" s="19">
        <v>10</v>
      </c>
      <c r="AH42" s="21">
        <f t="shared" si="29"/>
        <v>50</v>
      </c>
      <c r="AI42" s="46">
        <f t="shared" si="30"/>
        <v>1025.5</v>
      </c>
    </row>
    <row r="43" spans="2:35" s="2" customFormat="1" ht="24" customHeight="1" x14ac:dyDescent="0.25">
      <c r="B43" s="4">
        <v>39</v>
      </c>
      <c r="C43" s="26" t="s">
        <v>100</v>
      </c>
      <c r="D43" s="18" t="s">
        <v>25</v>
      </c>
      <c r="E43" s="56" t="s">
        <v>24</v>
      </c>
      <c r="F43" s="51">
        <v>0</v>
      </c>
      <c r="G43" s="54">
        <f t="shared" si="16"/>
        <v>0</v>
      </c>
      <c r="H43" s="93">
        <v>21</v>
      </c>
      <c r="I43" s="94">
        <f t="shared" si="17"/>
        <v>42</v>
      </c>
      <c r="J43" s="17">
        <v>6</v>
      </c>
      <c r="K43" s="21">
        <f t="shared" si="18"/>
        <v>60</v>
      </c>
      <c r="L43" s="22">
        <v>32</v>
      </c>
      <c r="M43" s="20">
        <v>1</v>
      </c>
      <c r="N43" s="18">
        <f t="shared" si="19"/>
        <v>66</v>
      </c>
      <c r="O43" s="17">
        <v>8</v>
      </c>
      <c r="P43" s="21">
        <f t="shared" si="20"/>
        <v>80</v>
      </c>
      <c r="Q43" s="22">
        <v>4</v>
      </c>
      <c r="R43" s="18">
        <f t="shared" si="21"/>
        <v>60</v>
      </c>
      <c r="S43" s="17">
        <v>31</v>
      </c>
      <c r="T43" s="21">
        <f t="shared" si="22"/>
        <v>62</v>
      </c>
      <c r="U43" s="22">
        <v>53</v>
      </c>
      <c r="V43" s="18">
        <f t="shared" si="23"/>
        <v>106</v>
      </c>
      <c r="W43" s="17">
        <v>9</v>
      </c>
      <c r="X43" s="21">
        <f t="shared" si="24"/>
        <v>117</v>
      </c>
      <c r="Y43" s="22">
        <v>46</v>
      </c>
      <c r="Z43" s="77">
        <f t="shared" si="25"/>
        <v>69</v>
      </c>
      <c r="AA43" s="17">
        <v>104</v>
      </c>
      <c r="AB43" s="21">
        <f t="shared" si="26"/>
        <v>104</v>
      </c>
      <c r="AC43" s="22">
        <v>26</v>
      </c>
      <c r="AD43" s="18">
        <f t="shared" si="27"/>
        <v>52</v>
      </c>
      <c r="AE43" s="17">
        <v>0</v>
      </c>
      <c r="AF43" s="21">
        <f t="shared" si="28"/>
        <v>0</v>
      </c>
      <c r="AG43" s="19">
        <v>10</v>
      </c>
      <c r="AH43" s="21">
        <f t="shared" si="29"/>
        <v>50</v>
      </c>
      <c r="AI43" s="46">
        <f t="shared" si="30"/>
        <v>868</v>
      </c>
    </row>
    <row r="44" spans="2:35" s="2" customFormat="1" ht="24" customHeight="1" x14ac:dyDescent="0.25">
      <c r="B44" s="4">
        <v>40</v>
      </c>
      <c r="C44" s="26" t="s">
        <v>153</v>
      </c>
      <c r="D44" s="55"/>
      <c r="E44" s="56" t="s">
        <v>142</v>
      </c>
      <c r="F44" s="51">
        <v>0</v>
      </c>
      <c r="G44" s="54">
        <v>0</v>
      </c>
      <c r="H44" s="93">
        <v>21</v>
      </c>
      <c r="I44" s="94">
        <f t="shared" si="17"/>
        <v>42</v>
      </c>
      <c r="J44" s="17">
        <v>3</v>
      </c>
      <c r="K44" s="21">
        <f t="shared" si="18"/>
        <v>30</v>
      </c>
      <c r="L44" s="49">
        <v>0</v>
      </c>
      <c r="M44" s="45">
        <v>0</v>
      </c>
      <c r="N44" s="55">
        <f t="shared" si="19"/>
        <v>0</v>
      </c>
      <c r="O44" s="17">
        <v>2</v>
      </c>
      <c r="P44" s="21">
        <f t="shared" si="20"/>
        <v>20</v>
      </c>
      <c r="Q44" s="49">
        <v>0</v>
      </c>
      <c r="R44" s="55">
        <f t="shared" si="21"/>
        <v>0</v>
      </c>
      <c r="S44" s="17">
        <v>26</v>
      </c>
      <c r="T44" s="21">
        <f t="shared" si="22"/>
        <v>52</v>
      </c>
      <c r="U44" s="22">
        <v>27</v>
      </c>
      <c r="V44" s="18">
        <f t="shared" si="23"/>
        <v>54</v>
      </c>
      <c r="W44" s="17">
        <v>5</v>
      </c>
      <c r="X44" s="21">
        <f t="shared" si="24"/>
        <v>65</v>
      </c>
      <c r="Y44" s="49">
        <v>0</v>
      </c>
      <c r="Z44" s="70">
        <f t="shared" si="25"/>
        <v>0</v>
      </c>
      <c r="AA44" s="17">
        <v>40</v>
      </c>
      <c r="AB44" s="21">
        <f t="shared" si="26"/>
        <v>40</v>
      </c>
      <c r="AC44" s="22">
        <v>32</v>
      </c>
      <c r="AD44" s="18">
        <f t="shared" si="27"/>
        <v>64</v>
      </c>
      <c r="AE44" s="60">
        <v>0</v>
      </c>
      <c r="AF44" s="54">
        <f t="shared" si="28"/>
        <v>0</v>
      </c>
      <c r="AG44" s="51">
        <v>0</v>
      </c>
      <c r="AH44" s="54">
        <f t="shared" si="29"/>
        <v>0</v>
      </c>
      <c r="AI44" s="46">
        <f t="shared" si="30"/>
        <v>367</v>
      </c>
    </row>
    <row r="45" spans="2:35" s="2" customFormat="1" ht="24" customHeight="1" x14ac:dyDescent="0.25">
      <c r="B45" s="4">
        <v>41</v>
      </c>
      <c r="C45" s="26" t="s">
        <v>75</v>
      </c>
      <c r="D45" s="18" t="s">
        <v>26</v>
      </c>
      <c r="E45" s="56" t="s">
        <v>24</v>
      </c>
      <c r="F45" s="51">
        <v>0</v>
      </c>
      <c r="G45" s="54">
        <f>F45*2</f>
        <v>0</v>
      </c>
      <c r="H45" s="93">
        <v>18</v>
      </c>
      <c r="I45" s="94">
        <f t="shared" si="17"/>
        <v>36</v>
      </c>
      <c r="J45" s="17">
        <v>7</v>
      </c>
      <c r="K45" s="21">
        <f t="shared" si="18"/>
        <v>70</v>
      </c>
      <c r="L45" s="22">
        <v>40</v>
      </c>
      <c r="M45" s="20">
        <v>0</v>
      </c>
      <c r="N45" s="18">
        <f t="shared" si="19"/>
        <v>80</v>
      </c>
      <c r="O45" s="17">
        <v>7</v>
      </c>
      <c r="P45" s="21">
        <f t="shared" si="20"/>
        <v>70</v>
      </c>
      <c r="Q45" s="22">
        <v>4</v>
      </c>
      <c r="R45" s="18">
        <f t="shared" si="21"/>
        <v>60</v>
      </c>
      <c r="S45" s="17">
        <v>23</v>
      </c>
      <c r="T45" s="21">
        <f t="shared" si="22"/>
        <v>46</v>
      </c>
      <c r="U45" s="22">
        <v>56</v>
      </c>
      <c r="V45" s="18">
        <f t="shared" si="23"/>
        <v>112</v>
      </c>
      <c r="W45" s="17">
        <v>3</v>
      </c>
      <c r="X45" s="21">
        <f t="shared" si="24"/>
        <v>39</v>
      </c>
      <c r="Y45" s="22">
        <v>50</v>
      </c>
      <c r="Z45" s="77">
        <f t="shared" si="25"/>
        <v>75</v>
      </c>
      <c r="AA45" s="17">
        <v>106</v>
      </c>
      <c r="AB45" s="21">
        <f t="shared" si="26"/>
        <v>106</v>
      </c>
      <c r="AC45" s="22">
        <v>35</v>
      </c>
      <c r="AD45" s="18">
        <f t="shared" si="27"/>
        <v>70</v>
      </c>
      <c r="AE45" s="17">
        <v>0</v>
      </c>
      <c r="AF45" s="21">
        <f t="shared" si="28"/>
        <v>0</v>
      </c>
      <c r="AG45" s="19">
        <v>10</v>
      </c>
      <c r="AH45" s="21">
        <f t="shared" si="29"/>
        <v>50</v>
      </c>
      <c r="AI45" s="46">
        <f t="shared" si="30"/>
        <v>814</v>
      </c>
    </row>
    <row r="46" spans="2:35" s="2" customFormat="1" ht="24" customHeight="1" x14ac:dyDescent="0.25">
      <c r="B46" s="4">
        <v>42</v>
      </c>
      <c r="C46" s="26" t="s">
        <v>94</v>
      </c>
      <c r="D46" s="18" t="s">
        <v>25</v>
      </c>
      <c r="E46" s="56" t="s">
        <v>24</v>
      </c>
      <c r="F46" s="51">
        <v>0</v>
      </c>
      <c r="G46" s="54">
        <f>F46*2</f>
        <v>0</v>
      </c>
      <c r="H46" s="93">
        <v>18</v>
      </c>
      <c r="I46" s="94">
        <f t="shared" si="17"/>
        <v>36</v>
      </c>
      <c r="J46" s="17">
        <v>7</v>
      </c>
      <c r="K46" s="21">
        <f t="shared" si="18"/>
        <v>70</v>
      </c>
      <c r="L46" s="22">
        <v>45</v>
      </c>
      <c r="M46" s="20">
        <v>0</v>
      </c>
      <c r="N46" s="18">
        <f t="shared" si="19"/>
        <v>90</v>
      </c>
      <c r="O46" s="17">
        <v>18</v>
      </c>
      <c r="P46" s="21">
        <f t="shared" si="20"/>
        <v>180</v>
      </c>
      <c r="Q46" s="22">
        <v>9</v>
      </c>
      <c r="R46" s="18">
        <f t="shared" si="21"/>
        <v>135</v>
      </c>
      <c r="S46" s="17">
        <v>60</v>
      </c>
      <c r="T46" s="21">
        <f t="shared" si="22"/>
        <v>120</v>
      </c>
      <c r="U46" s="22">
        <v>57</v>
      </c>
      <c r="V46" s="18">
        <f t="shared" si="23"/>
        <v>114</v>
      </c>
      <c r="W46" s="17">
        <v>4</v>
      </c>
      <c r="X46" s="21">
        <f t="shared" si="24"/>
        <v>52</v>
      </c>
      <c r="Y46" s="22">
        <v>65</v>
      </c>
      <c r="Z46" s="77">
        <f t="shared" si="25"/>
        <v>97.5</v>
      </c>
      <c r="AA46" s="17">
        <v>138</v>
      </c>
      <c r="AB46" s="21">
        <f t="shared" si="26"/>
        <v>138</v>
      </c>
      <c r="AC46" s="22">
        <v>36</v>
      </c>
      <c r="AD46" s="18">
        <f t="shared" si="27"/>
        <v>72</v>
      </c>
      <c r="AE46" s="17">
        <v>35</v>
      </c>
      <c r="AF46" s="21">
        <f t="shared" si="28"/>
        <v>70</v>
      </c>
      <c r="AG46" s="19">
        <v>7</v>
      </c>
      <c r="AH46" s="21">
        <f t="shared" si="29"/>
        <v>35</v>
      </c>
      <c r="AI46" s="46">
        <f t="shared" si="30"/>
        <v>1209.5</v>
      </c>
    </row>
    <row r="47" spans="2:35" s="2" customFormat="1" ht="24" customHeight="1" x14ac:dyDescent="0.25">
      <c r="B47" s="4">
        <v>43</v>
      </c>
      <c r="C47" s="26" t="s">
        <v>145</v>
      </c>
      <c r="D47" s="55"/>
      <c r="E47" s="56" t="s">
        <v>142</v>
      </c>
      <c r="F47" s="51">
        <v>0</v>
      </c>
      <c r="G47" s="54">
        <v>0</v>
      </c>
      <c r="H47" s="93">
        <v>18</v>
      </c>
      <c r="I47" s="94">
        <f t="shared" si="17"/>
        <v>36</v>
      </c>
      <c r="J47" s="17">
        <v>6</v>
      </c>
      <c r="K47" s="21">
        <f t="shared" si="18"/>
        <v>60</v>
      </c>
      <c r="L47" s="49">
        <v>0</v>
      </c>
      <c r="M47" s="45">
        <v>0</v>
      </c>
      <c r="N47" s="55">
        <f t="shared" si="19"/>
        <v>0</v>
      </c>
      <c r="O47" s="17">
        <v>3</v>
      </c>
      <c r="P47" s="21">
        <f t="shared" si="20"/>
        <v>30</v>
      </c>
      <c r="Q47" s="49">
        <v>0</v>
      </c>
      <c r="R47" s="55">
        <f t="shared" si="21"/>
        <v>0</v>
      </c>
      <c r="S47" s="17">
        <v>50</v>
      </c>
      <c r="T47" s="21">
        <f t="shared" si="22"/>
        <v>100</v>
      </c>
      <c r="U47" s="22">
        <v>42</v>
      </c>
      <c r="V47" s="18">
        <f t="shared" si="23"/>
        <v>84</v>
      </c>
      <c r="W47" s="17">
        <v>7</v>
      </c>
      <c r="X47" s="21">
        <f t="shared" si="24"/>
        <v>91</v>
      </c>
      <c r="Y47" s="49">
        <v>0</v>
      </c>
      <c r="Z47" s="70">
        <f t="shared" si="25"/>
        <v>0</v>
      </c>
      <c r="AA47" s="17">
        <v>74</v>
      </c>
      <c r="AB47" s="21">
        <f t="shared" si="26"/>
        <v>74</v>
      </c>
      <c r="AC47" s="22">
        <v>31</v>
      </c>
      <c r="AD47" s="18">
        <f t="shared" si="27"/>
        <v>62</v>
      </c>
      <c r="AE47" s="60">
        <v>0</v>
      </c>
      <c r="AF47" s="54">
        <f t="shared" si="28"/>
        <v>0</v>
      </c>
      <c r="AG47" s="51">
        <v>0</v>
      </c>
      <c r="AH47" s="54">
        <f t="shared" si="29"/>
        <v>0</v>
      </c>
      <c r="AI47" s="46">
        <f t="shared" si="30"/>
        <v>537</v>
      </c>
    </row>
    <row r="48" spans="2:35" s="2" customFormat="1" ht="24" customHeight="1" x14ac:dyDescent="0.25">
      <c r="B48" s="4">
        <v>44</v>
      </c>
      <c r="C48" s="26" t="s">
        <v>130</v>
      </c>
      <c r="D48" s="18" t="s">
        <v>33</v>
      </c>
      <c r="E48" s="56" t="s">
        <v>122</v>
      </c>
      <c r="F48" s="51">
        <v>0</v>
      </c>
      <c r="G48" s="54">
        <f>F48*2</f>
        <v>0</v>
      </c>
      <c r="H48" s="93">
        <v>17</v>
      </c>
      <c r="I48" s="94">
        <f t="shared" si="17"/>
        <v>34</v>
      </c>
      <c r="J48" s="17">
        <v>4</v>
      </c>
      <c r="K48" s="21">
        <f t="shared" si="18"/>
        <v>40</v>
      </c>
      <c r="L48" s="22">
        <v>18</v>
      </c>
      <c r="M48" s="20">
        <v>0</v>
      </c>
      <c r="N48" s="18">
        <f t="shared" si="19"/>
        <v>36</v>
      </c>
      <c r="O48" s="17">
        <v>5</v>
      </c>
      <c r="P48" s="21">
        <f t="shared" si="20"/>
        <v>50</v>
      </c>
      <c r="Q48" s="22">
        <v>3</v>
      </c>
      <c r="R48" s="18">
        <f t="shared" si="21"/>
        <v>45</v>
      </c>
      <c r="S48" s="17">
        <v>10</v>
      </c>
      <c r="T48" s="21">
        <f t="shared" si="22"/>
        <v>20</v>
      </c>
      <c r="U48" s="22">
        <v>44</v>
      </c>
      <c r="V48" s="18">
        <f t="shared" si="23"/>
        <v>88</v>
      </c>
      <c r="W48" s="17">
        <v>4</v>
      </c>
      <c r="X48" s="21">
        <f t="shared" si="24"/>
        <v>52</v>
      </c>
      <c r="Y48" s="22">
        <v>42</v>
      </c>
      <c r="Z48" s="77">
        <f t="shared" si="25"/>
        <v>63</v>
      </c>
      <c r="AA48" s="17">
        <v>108</v>
      </c>
      <c r="AB48" s="21">
        <f t="shared" si="26"/>
        <v>108</v>
      </c>
      <c r="AC48" s="22">
        <v>0</v>
      </c>
      <c r="AD48" s="18">
        <f t="shared" si="27"/>
        <v>0</v>
      </c>
      <c r="AE48" s="17">
        <v>0</v>
      </c>
      <c r="AF48" s="21">
        <f t="shared" si="28"/>
        <v>0</v>
      </c>
      <c r="AG48" s="19">
        <v>11</v>
      </c>
      <c r="AH48" s="21">
        <f t="shared" si="29"/>
        <v>55</v>
      </c>
      <c r="AI48" s="46">
        <f t="shared" si="30"/>
        <v>591</v>
      </c>
    </row>
    <row r="49" spans="2:35" s="2" customFormat="1" ht="24" customHeight="1" x14ac:dyDescent="0.25">
      <c r="B49" s="4">
        <v>45</v>
      </c>
      <c r="C49" s="26" t="s">
        <v>152</v>
      </c>
      <c r="D49" s="55"/>
      <c r="E49" s="56" t="s">
        <v>142</v>
      </c>
      <c r="F49" s="51">
        <v>0</v>
      </c>
      <c r="G49" s="54">
        <v>0</v>
      </c>
      <c r="H49" s="93">
        <v>17</v>
      </c>
      <c r="I49" s="94">
        <f t="shared" si="17"/>
        <v>34</v>
      </c>
      <c r="J49" s="17">
        <v>2</v>
      </c>
      <c r="K49" s="21">
        <f t="shared" si="18"/>
        <v>20</v>
      </c>
      <c r="L49" s="49">
        <v>0</v>
      </c>
      <c r="M49" s="45">
        <v>0</v>
      </c>
      <c r="N49" s="55">
        <f t="shared" si="19"/>
        <v>0</v>
      </c>
      <c r="O49" s="17">
        <v>0</v>
      </c>
      <c r="P49" s="21">
        <f t="shared" si="20"/>
        <v>0</v>
      </c>
      <c r="Q49" s="49">
        <v>0</v>
      </c>
      <c r="R49" s="55">
        <f t="shared" si="21"/>
        <v>0</v>
      </c>
      <c r="S49" s="17">
        <v>37</v>
      </c>
      <c r="T49" s="21">
        <f t="shared" si="22"/>
        <v>74</v>
      </c>
      <c r="U49" s="22">
        <v>19</v>
      </c>
      <c r="V49" s="18">
        <f t="shared" si="23"/>
        <v>38</v>
      </c>
      <c r="W49" s="17">
        <v>4</v>
      </c>
      <c r="X49" s="21">
        <f t="shared" si="24"/>
        <v>52</v>
      </c>
      <c r="Y49" s="49">
        <v>0</v>
      </c>
      <c r="Z49" s="70">
        <f t="shared" si="25"/>
        <v>0</v>
      </c>
      <c r="AA49" s="17">
        <v>72</v>
      </c>
      <c r="AB49" s="21">
        <f t="shared" si="26"/>
        <v>72</v>
      </c>
      <c r="AC49" s="22">
        <v>45</v>
      </c>
      <c r="AD49" s="18">
        <f t="shared" si="27"/>
        <v>90</v>
      </c>
      <c r="AE49" s="60">
        <v>0</v>
      </c>
      <c r="AF49" s="54">
        <f t="shared" si="28"/>
        <v>0</v>
      </c>
      <c r="AG49" s="51">
        <v>0</v>
      </c>
      <c r="AH49" s="54">
        <f t="shared" si="29"/>
        <v>0</v>
      </c>
      <c r="AI49" s="46">
        <f t="shared" si="30"/>
        <v>380</v>
      </c>
    </row>
    <row r="50" spans="2:35" s="2" customFormat="1" ht="24" customHeight="1" x14ac:dyDescent="0.25">
      <c r="B50" s="4">
        <v>46</v>
      </c>
      <c r="C50" s="26" t="s">
        <v>41</v>
      </c>
      <c r="D50" s="18" t="s">
        <v>33</v>
      </c>
      <c r="E50" s="56" t="s">
        <v>24</v>
      </c>
      <c r="F50" s="51">
        <v>0</v>
      </c>
      <c r="G50" s="54">
        <f>F50*2</f>
        <v>0</v>
      </c>
      <c r="H50" s="93">
        <v>16</v>
      </c>
      <c r="I50" s="94">
        <f t="shared" si="17"/>
        <v>32</v>
      </c>
      <c r="J50" s="17">
        <v>6</v>
      </c>
      <c r="K50" s="21">
        <f t="shared" si="18"/>
        <v>60</v>
      </c>
      <c r="L50" s="22">
        <v>38</v>
      </c>
      <c r="M50" s="20">
        <v>0</v>
      </c>
      <c r="N50" s="18">
        <f t="shared" si="19"/>
        <v>76</v>
      </c>
      <c r="O50" s="17">
        <v>7</v>
      </c>
      <c r="P50" s="21">
        <f t="shared" si="20"/>
        <v>70</v>
      </c>
      <c r="Q50" s="22">
        <v>1</v>
      </c>
      <c r="R50" s="18">
        <f t="shared" si="21"/>
        <v>15</v>
      </c>
      <c r="S50" s="17">
        <v>47</v>
      </c>
      <c r="T50" s="21">
        <f t="shared" si="22"/>
        <v>94</v>
      </c>
      <c r="U50" s="22">
        <v>34</v>
      </c>
      <c r="V50" s="18">
        <f t="shared" si="23"/>
        <v>68</v>
      </c>
      <c r="W50" s="17">
        <v>8</v>
      </c>
      <c r="X50" s="21">
        <f t="shared" si="24"/>
        <v>104</v>
      </c>
      <c r="Y50" s="22">
        <v>57</v>
      </c>
      <c r="Z50" s="77">
        <f t="shared" si="25"/>
        <v>85.5</v>
      </c>
      <c r="AA50" s="17">
        <v>122</v>
      </c>
      <c r="AB50" s="21">
        <f t="shared" si="26"/>
        <v>122</v>
      </c>
      <c r="AC50" s="22">
        <v>18</v>
      </c>
      <c r="AD50" s="18">
        <f t="shared" si="27"/>
        <v>36</v>
      </c>
      <c r="AE50" s="17">
        <v>89</v>
      </c>
      <c r="AF50" s="21">
        <f t="shared" si="28"/>
        <v>178</v>
      </c>
      <c r="AG50" s="19">
        <v>19</v>
      </c>
      <c r="AH50" s="21">
        <f t="shared" si="29"/>
        <v>95</v>
      </c>
      <c r="AI50" s="46">
        <f t="shared" si="30"/>
        <v>1035.5</v>
      </c>
    </row>
    <row r="51" spans="2:35" s="2" customFormat="1" ht="24" customHeight="1" x14ac:dyDescent="0.25">
      <c r="B51" s="4">
        <v>47</v>
      </c>
      <c r="C51" s="26" t="s">
        <v>151</v>
      </c>
      <c r="D51" s="55"/>
      <c r="E51" s="56" t="s">
        <v>142</v>
      </c>
      <c r="F51" s="51">
        <v>0</v>
      </c>
      <c r="G51" s="54">
        <v>0</v>
      </c>
      <c r="H51" s="93">
        <v>15</v>
      </c>
      <c r="I51" s="94">
        <f t="shared" si="17"/>
        <v>30</v>
      </c>
      <c r="J51" s="17">
        <v>6</v>
      </c>
      <c r="K51" s="21">
        <f t="shared" si="18"/>
        <v>60</v>
      </c>
      <c r="L51" s="49">
        <v>0</v>
      </c>
      <c r="M51" s="45">
        <v>0</v>
      </c>
      <c r="N51" s="55">
        <f t="shared" si="19"/>
        <v>0</v>
      </c>
      <c r="O51" s="17">
        <v>2</v>
      </c>
      <c r="P51" s="21">
        <f t="shared" si="20"/>
        <v>20</v>
      </c>
      <c r="Q51" s="49">
        <v>0</v>
      </c>
      <c r="R51" s="55">
        <f t="shared" si="21"/>
        <v>0</v>
      </c>
      <c r="S51" s="17">
        <v>31</v>
      </c>
      <c r="T51" s="21">
        <f t="shared" si="22"/>
        <v>62</v>
      </c>
      <c r="U51" s="22">
        <v>31</v>
      </c>
      <c r="V51" s="18">
        <f t="shared" si="23"/>
        <v>62</v>
      </c>
      <c r="W51" s="17">
        <v>3</v>
      </c>
      <c r="X51" s="21">
        <f t="shared" si="24"/>
        <v>39</v>
      </c>
      <c r="Y51" s="49">
        <v>0</v>
      </c>
      <c r="Z51" s="70">
        <f t="shared" si="25"/>
        <v>0</v>
      </c>
      <c r="AA51" s="17">
        <v>58</v>
      </c>
      <c r="AB51" s="21">
        <f t="shared" si="26"/>
        <v>58</v>
      </c>
      <c r="AC51" s="22">
        <v>28</v>
      </c>
      <c r="AD51" s="18">
        <f t="shared" si="27"/>
        <v>56</v>
      </c>
      <c r="AE51" s="60">
        <v>0</v>
      </c>
      <c r="AF51" s="54">
        <f t="shared" si="28"/>
        <v>0</v>
      </c>
      <c r="AG51" s="51">
        <v>0</v>
      </c>
      <c r="AH51" s="54">
        <f t="shared" si="29"/>
        <v>0</v>
      </c>
      <c r="AI51" s="46">
        <f t="shared" si="30"/>
        <v>387</v>
      </c>
    </row>
    <row r="52" spans="2:35" s="2" customFormat="1" ht="24" customHeight="1" x14ac:dyDescent="0.25">
      <c r="B52" s="4">
        <v>48</v>
      </c>
      <c r="C52" s="26" t="s">
        <v>68</v>
      </c>
      <c r="D52" s="18" t="s">
        <v>43</v>
      </c>
      <c r="E52" s="56" t="s">
        <v>24</v>
      </c>
      <c r="F52" s="51">
        <v>0</v>
      </c>
      <c r="G52" s="54">
        <f>F52*2</f>
        <v>0</v>
      </c>
      <c r="H52" s="93">
        <v>13</v>
      </c>
      <c r="I52" s="94">
        <f t="shared" si="17"/>
        <v>26</v>
      </c>
      <c r="J52" s="17">
        <v>6</v>
      </c>
      <c r="K52" s="21">
        <f t="shared" si="18"/>
        <v>60</v>
      </c>
      <c r="L52" s="22">
        <v>52</v>
      </c>
      <c r="M52" s="20">
        <v>13</v>
      </c>
      <c r="N52" s="18">
        <f t="shared" si="19"/>
        <v>130</v>
      </c>
      <c r="O52" s="17">
        <v>14</v>
      </c>
      <c r="P52" s="21">
        <f t="shared" si="20"/>
        <v>140</v>
      </c>
      <c r="Q52" s="22">
        <v>5</v>
      </c>
      <c r="R52" s="18">
        <f t="shared" si="21"/>
        <v>75</v>
      </c>
      <c r="S52" s="17">
        <v>61</v>
      </c>
      <c r="T52" s="21">
        <f t="shared" si="22"/>
        <v>122</v>
      </c>
      <c r="U52" s="22">
        <v>75</v>
      </c>
      <c r="V52" s="18">
        <f t="shared" si="23"/>
        <v>150</v>
      </c>
      <c r="W52" s="17">
        <v>8</v>
      </c>
      <c r="X52" s="21">
        <f t="shared" si="24"/>
        <v>104</v>
      </c>
      <c r="Y52" s="22">
        <v>50</v>
      </c>
      <c r="Z52" s="77">
        <f t="shared" si="25"/>
        <v>75</v>
      </c>
      <c r="AA52" s="17">
        <v>124</v>
      </c>
      <c r="AB52" s="21">
        <f t="shared" si="26"/>
        <v>124</v>
      </c>
      <c r="AC52" s="22">
        <v>13</v>
      </c>
      <c r="AD52" s="18">
        <f t="shared" si="27"/>
        <v>26</v>
      </c>
      <c r="AE52" s="17">
        <v>0</v>
      </c>
      <c r="AF52" s="21">
        <f t="shared" si="28"/>
        <v>0</v>
      </c>
      <c r="AG52" s="19">
        <v>14</v>
      </c>
      <c r="AH52" s="21">
        <f t="shared" si="29"/>
        <v>70</v>
      </c>
      <c r="AI52" s="46">
        <f t="shared" si="30"/>
        <v>1102</v>
      </c>
    </row>
    <row r="53" spans="2:35" s="2" customFormat="1" ht="24" customHeight="1" x14ac:dyDescent="0.25">
      <c r="B53" s="4">
        <v>49</v>
      </c>
      <c r="C53" s="26" t="s">
        <v>36</v>
      </c>
      <c r="D53" s="18" t="s">
        <v>33</v>
      </c>
      <c r="E53" s="56" t="s">
        <v>24</v>
      </c>
      <c r="F53" s="51">
        <v>0</v>
      </c>
      <c r="G53" s="54">
        <f>F53*2</f>
        <v>0</v>
      </c>
      <c r="H53" s="93">
        <v>13</v>
      </c>
      <c r="I53" s="94">
        <f t="shared" si="17"/>
        <v>26</v>
      </c>
      <c r="J53" s="17">
        <v>9</v>
      </c>
      <c r="K53" s="21">
        <f t="shared" si="18"/>
        <v>90</v>
      </c>
      <c r="L53" s="22">
        <v>46</v>
      </c>
      <c r="M53" s="20">
        <v>1</v>
      </c>
      <c r="N53" s="18">
        <f t="shared" si="19"/>
        <v>94</v>
      </c>
      <c r="O53" s="17">
        <v>12</v>
      </c>
      <c r="P53" s="21">
        <f t="shared" si="20"/>
        <v>120</v>
      </c>
      <c r="Q53" s="22">
        <v>7</v>
      </c>
      <c r="R53" s="18">
        <f t="shared" si="21"/>
        <v>105</v>
      </c>
      <c r="S53" s="17">
        <v>64</v>
      </c>
      <c r="T53" s="21">
        <f t="shared" si="22"/>
        <v>128</v>
      </c>
      <c r="U53" s="22">
        <v>90</v>
      </c>
      <c r="V53" s="18">
        <f t="shared" si="23"/>
        <v>180</v>
      </c>
      <c r="W53" s="17">
        <v>8</v>
      </c>
      <c r="X53" s="21">
        <f t="shared" si="24"/>
        <v>104</v>
      </c>
      <c r="Y53" s="22">
        <v>72</v>
      </c>
      <c r="Z53" s="77">
        <f t="shared" si="25"/>
        <v>108</v>
      </c>
      <c r="AA53" s="17">
        <v>168</v>
      </c>
      <c r="AB53" s="21">
        <f t="shared" si="26"/>
        <v>168</v>
      </c>
      <c r="AC53" s="22">
        <v>40</v>
      </c>
      <c r="AD53" s="18">
        <f t="shared" si="27"/>
        <v>80</v>
      </c>
      <c r="AE53" s="17">
        <v>77</v>
      </c>
      <c r="AF53" s="21">
        <f t="shared" si="28"/>
        <v>154</v>
      </c>
      <c r="AG53" s="19">
        <v>11</v>
      </c>
      <c r="AH53" s="21">
        <f t="shared" si="29"/>
        <v>55</v>
      </c>
      <c r="AI53" s="46">
        <f t="shared" si="30"/>
        <v>1412</v>
      </c>
    </row>
    <row r="54" spans="2:35" s="2" customFormat="1" ht="24" customHeight="1" x14ac:dyDescent="0.25">
      <c r="B54" s="4">
        <v>50</v>
      </c>
      <c r="C54" s="26" t="s">
        <v>47</v>
      </c>
      <c r="D54" s="18" t="s">
        <v>25</v>
      </c>
      <c r="E54" s="56" t="s">
        <v>24</v>
      </c>
      <c r="F54" s="51">
        <v>0</v>
      </c>
      <c r="G54" s="54">
        <f>F54*2</f>
        <v>0</v>
      </c>
      <c r="H54" s="93">
        <v>13</v>
      </c>
      <c r="I54" s="94">
        <f t="shared" si="17"/>
        <v>26</v>
      </c>
      <c r="J54" s="17">
        <v>9</v>
      </c>
      <c r="K54" s="21">
        <f t="shared" si="18"/>
        <v>90</v>
      </c>
      <c r="L54" s="22">
        <v>61</v>
      </c>
      <c r="M54" s="20">
        <v>12</v>
      </c>
      <c r="N54" s="18">
        <f t="shared" si="19"/>
        <v>146</v>
      </c>
      <c r="O54" s="17">
        <v>18</v>
      </c>
      <c r="P54" s="21">
        <f t="shared" si="20"/>
        <v>180</v>
      </c>
      <c r="Q54" s="22">
        <v>2</v>
      </c>
      <c r="R54" s="18">
        <f t="shared" si="21"/>
        <v>30</v>
      </c>
      <c r="S54" s="17">
        <v>44</v>
      </c>
      <c r="T54" s="21">
        <f t="shared" si="22"/>
        <v>88</v>
      </c>
      <c r="U54" s="22">
        <v>49</v>
      </c>
      <c r="V54" s="18">
        <f t="shared" si="23"/>
        <v>98</v>
      </c>
      <c r="W54" s="17">
        <v>8</v>
      </c>
      <c r="X54" s="21">
        <f t="shared" si="24"/>
        <v>104</v>
      </c>
      <c r="Y54" s="22">
        <v>72</v>
      </c>
      <c r="Z54" s="77">
        <f t="shared" si="25"/>
        <v>108</v>
      </c>
      <c r="AA54" s="17">
        <v>100</v>
      </c>
      <c r="AB54" s="21">
        <f t="shared" si="26"/>
        <v>100</v>
      </c>
      <c r="AC54" s="22">
        <v>23</v>
      </c>
      <c r="AD54" s="18">
        <f t="shared" si="27"/>
        <v>46</v>
      </c>
      <c r="AE54" s="17">
        <v>58</v>
      </c>
      <c r="AF54" s="21">
        <f t="shared" si="28"/>
        <v>116</v>
      </c>
      <c r="AG54" s="19">
        <v>10</v>
      </c>
      <c r="AH54" s="21">
        <f t="shared" si="29"/>
        <v>50</v>
      </c>
      <c r="AI54" s="46">
        <f t="shared" si="30"/>
        <v>1182</v>
      </c>
    </row>
    <row r="55" spans="2:35" s="2" customFormat="1" ht="24" customHeight="1" x14ac:dyDescent="0.25">
      <c r="B55" s="4">
        <v>51</v>
      </c>
      <c r="C55" s="26" t="s">
        <v>53</v>
      </c>
      <c r="D55" s="18" t="s">
        <v>26</v>
      </c>
      <c r="E55" s="56" t="s">
        <v>23</v>
      </c>
      <c r="F55" s="51">
        <v>0</v>
      </c>
      <c r="G55" s="54">
        <f>F55*2</f>
        <v>0</v>
      </c>
      <c r="H55" s="93">
        <v>13</v>
      </c>
      <c r="I55" s="94">
        <f t="shared" si="17"/>
        <v>26</v>
      </c>
      <c r="J55" s="17">
        <v>4</v>
      </c>
      <c r="K55" s="21">
        <f t="shared" si="18"/>
        <v>40</v>
      </c>
      <c r="L55" s="22">
        <v>34</v>
      </c>
      <c r="M55" s="20">
        <v>0</v>
      </c>
      <c r="N55" s="18">
        <f t="shared" si="19"/>
        <v>68</v>
      </c>
      <c r="O55" s="17">
        <v>12</v>
      </c>
      <c r="P55" s="21">
        <f t="shared" si="20"/>
        <v>120</v>
      </c>
      <c r="Q55" s="22">
        <v>1</v>
      </c>
      <c r="R55" s="18">
        <f t="shared" si="21"/>
        <v>15</v>
      </c>
      <c r="S55" s="17">
        <v>56</v>
      </c>
      <c r="T55" s="21">
        <f t="shared" si="22"/>
        <v>112</v>
      </c>
      <c r="U55" s="22">
        <v>70</v>
      </c>
      <c r="V55" s="18">
        <f t="shared" si="23"/>
        <v>140</v>
      </c>
      <c r="W55" s="17">
        <v>6</v>
      </c>
      <c r="X55" s="21">
        <f t="shared" si="24"/>
        <v>78</v>
      </c>
      <c r="Y55" s="22">
        <v>76</v>
      </c>
      <c r="Z55" s="77">
        <f t="shared" si="25"/>
        <v>114</v>
      </c>
      <c r="AA55" s="17">
        <v>124</v>
      </c>
      <c r="AB55" s="21">
        <f t="shared" si="26"/>
        <v>124</v>
      </c>
      <c r="AC55" s="22">
        <v>37</v>
      </c>
      <c r="AD55" s="18">
        <f t="shared" si="27"/>
        <v>74</v>
      </c>
      <c r="AE55" s="17">
        <v>30</v>
      </c>
      <c r="AF55" s="21">
        <f t="shared" si="28"/>
        <v>60</v>
      </c>
      <c r="AG55" s="19">
        <v>11</v>
      </c>
      <c r="AH55" s="21">
        <f t="shared" si="29"/>
        <v>55</v>
      </c>
      <c r="AI55" s="46">
        <f t="shared" si="30"/>
        <v>1026</v>
      </c>
    </row>
    <row r="56" spans="2:35" s="2" customFormat="1" ht="24" customHeight="1" x14ac:dyDescent="0.25">
      <c r="B56" s="4">
        <v>52</v>
      </c>
      <c r="C56" s="26" t="s">
        <v>51</v>
      </c>
      <c r="D56" s="18" t="s">
        <v>33</v>
      </c>
      <c r="E56" s="56" t="s">
        <v>122</v>
      </c>
      <c r="F56" s="51">
        <v>0</v>
      </c>
      <c r="G56" s="54">
        <f>F56*2</f>
        <v>0</v>
      </c>
      <c r="H56" s="93">
        <v>13</v>
      </c>
      <c r="I56" s="94">
        <f t="shared" si="17"/>
        <v>26</v>
      </c>
      <c r="J56" s="17">
        <v>5</v>
      </c>
      <c r="K56" s="21">
        <f t="shared" si="18"/>
        <v>50</v>
      </c>
      <c r="L56" s="22">
        <v>44</v>
      </c>
      <c r="M56" s="20">
        <v>3</v>
      </c>
      <c r="N56" s="18">
        <f t="shared" si="19"/>
        <v>94</v>
      </c>
      <c r="O56" s="17">
        <v>14</v>
      </c>
      <c r="P56" s="21">
        <f t="shared" si="20"/>
        <v>140</v>
      </c>
      <c r="Q56" s="22">
        <v>6</v>
      </c>
      <c r="R56" s="18">
        <f t="shared" si="21"/>
        <v>90</v>
      </c>
      <c r="S56" s="17">
        <v>30</v>
      </c>
      <c r="T56" s="21">
        <f t="shared" si="22"/>
        <v>60</v>
      </c>
      <c r="U56" s="22">
        <v>56</v>
      </c>
      <c r="V56" s="18">
        <f t="shared" si="23"/>
        <v>112</v>
      </c>
      <c r="W56" s="17">
        <v>8</v>
      </c>
      <c r="X56" s="21">
        <f t="shared" si="24"/>
        <v>104</v>
      </c>
      <c r="Y56" s="22">
        <v>76</v>
      </c>
      <c r="Z56" s="77">
        <f t="shared" si="25"/>
        <v>114</v>
      </c>
      <c r="AA56" s="17">
        <v>130</v>
      </c>
      <c r="AB56" s="21">
        <f t="shared" si="26"/>
        <v>130</v>
      </c>
      <c r="AC56" s="22">
        <v>13</v>
      </c>
      <c r="AD56" s="18">
        <f t="shared" si="27"/>
        <v>26</v>
      </c>
      <c r="AE56" s="17">
        <v>57</v>
      </c>
      <c r="AF56" s="21">
        <f t="shared" si="28"/>
        <v>114</v>
      </c>
      <c r="AG56" s="19">
        <v>15</v>
      </c>
      <c r="AH56" s="21">
        <f t="shared" si="29"/>
        <v>75</v>
      </c>
      <c r="AI56" s="46">
        <f t="shared" si="30"/>
        <v>1135</v>
      </c>
    </row>
    <row r="57" spans="2:35" s="2" customFormat="1" ht="24" customHeight="1" x14ac:dyDescent="0.25">
      <c r="B57" s="4">
        <v>53</v>
      </c>
      <c r="C57" s="26" t="s">
        <v>154</v>
      </c>
      <c r="D57" s="55"/>
      <c r="E57" s="56" t="s">
        <v>142</v>
      </c>
      <c r="F57" s="51">
        <v>0</v>
      </c>
      <c r="G57" s="54">
        <v>0</v>
      </c>
      <c r="H57" s="93">
        <v>13</v>
      </c>
      <c r="I57" s="94">
        <f t="shared" si="17"/>
        <v>26</v>
      </c>
      <c r="J57" s="17">
        <v>4</v>
      </c>
      <c r="K57" s="21">
        <f t="shared" si="18"/>
        <v>40</v>
      </c>
      <c r="L57" s="49">
        <v>0</v>
      </c>
      <c r="M57" s="45">
        <v>0</v>
      </c>
      <c r="N57" s="55">
        <f t="shared" si="19"/>
        <v>0</v>
      </c>
      <c r="O57" s="17">
        <v>2</v>
      </c>
      <c r="P57" s="21">
        <f t="shared" si="20"/>
        <v>20</v>
      </c>
      <c r="Q57" s="49">
        <v>0</v>
      </c>
      <c r="R57" s="55">
        <f t="shared" si="21"/>
        <v>0</v>
      </c>
      <c r="S57" s="17">
        <v>28</v>
      </c>
      <c r="T57" s="21">
        <f t="shared" si="22"/>
        <v>56</v>
      </c>
      <c r="U57" s="22">
        <v>8</v>
      </c>
      <c r="V57" s="18">
        <f t="shared" si="23"/>
        <v>16</v>
      </c>
      <c r="W57" s="17">
        <v>6</v>
      </c>
      <c r="X57" s="21">
        <f t="shared" si="24"/>
        <v>78</v>
      </c>
      <c r="Y57" s="49">
        <v>0</v>
      </c>
      <c r="Z57" s="70">
        <f t="shared" si="25"/>
        <v>0</v>
      </c>
      <c r="AA57" s="17">
        <v>34</v>
      </c>
      <c r="AB57" s="21">
        <f t="shared" si="26"/>
        <v>34</v>
      </c>
      <c r="AC57" s="22">
        <v>20</v>
      </c>
      <c r="AD57" s="18">
        <f t="shared" si="27"/>
        <v>40</v>
      </c>
      <c r="AE57" s="60">
        <v>0</v>
      </c>
      <c r="AF57" s="54">
        <f t="shared" si="28"/>
        <v>0</v>
      </c>
      <c r="AG57" s="51">
        <v>0</v>
      </c>
      <c r="AH57" s="54">
        <f t="shared" si="29"/>
        <v>0</v>
      </c>
      <c r="AI57" s="46">
        <f t="shared" si="30"/>
        <v>310</v>
      </c>
    </row>
    <row r="58" spans="2:35" s="2" customFormat="1" ht="24" customHeight="1" x14ac:dyDescent="0.25">
      <c r="B58" s="4">
        <v>54</v>
      </c>
      <c r="C58" s="26" t="s">
        <v>64</v>
      </c>
      <c r="D58" s="18" t="s">
        <v>43</v>
      </c>
      <c r="E58" s="56" t="s">
        <v>24</v>
      </c>
      <c r="F58" s="51">
        <v>0</v>
      </c>
      <c r="G58" s="54">
        <f t="shared" ref="G58:G63" si="31">F58*2</f>
        <v>0</v>
      </c>
      <c r="H58" s="93">
        <v>12</v>
      </c>
      <c r="I58" s="94">
        <f t="shared" si="17"/>
        <v>24</v>
      </c>
      <c r="J58" s="17">
        <v>9</v>
      </c>
      <c r="K58" s="21">
        <f t="shared" si="18"/>
        <v>90</v>
      </c>
      <c r="L58" s="22">
        <v>64</v>
      </c>
      <c r="M58" s="20">
        <v>7</v>
      </c>
      <c r="N58" s="18">
        <f t="shared" si="19"/>
        <v>142</v>
      </c>
      <c r="O58" s="17">
        <v>18</v>
      </c>
      <c r="P58" s="21">
        <f t="shared" si="20"/>
        <v>180</v>
      </c>
      <c r="Q58" s="22">
        <v>7</v>
      </c>
      <c r="R58" s="18">
        <f t="shared" si="21"/>
        <v>105</v>
      </c>
      <c r="S58" s="17">
        <v>40</v>
      </c>
      <c r="T58" s="21">
        <f t="shared" si="22"/>
        <v>80</v>
      </c>
      <c r="U58" s="22">
        <v>74</v>
      </c>
      <c r="V58" s="18">
        <f t="shared" si="23"/>
        <v>148</v>
      </c>
      <c r="W58" s="17">
        <v>8</v>
      </c>
      <c r="X58" s="21">
        <f t="shared" si="24"/>
        <v>104</v>
      </c>
      <c r="Y58" s="22">
        <v>54</v>
      </c>
      <c r="Z58" s="77">
        <f t="shared" si="25"/>
        <v>81</v>
      </c>
      <c r="AA58" s="17">
        <v>162</v>
      </c>
      <c r="AB58" s="21">
        <f t="shared" si="26"/>
        <v>162</v>
      </c>
      <c r="AC58" s="22">
        <v>53</v>
      </c>
      <c r="AD58" s="18">
        <f t="shared" si="27"/>
        <v>106</v>
      </c>
      <c r="AE58" s="17">
        <v>73</v>
      </c>
      <c r="AF58" s="21">
        <f t="shared" si="28"/>
        <v>146</v>
      </c>
      <c r="AG58" s="19">
        <v>9</v>
      </c>
      <c r="AH58" s="21">
        <f t="shared" si="29"/>
        <v>45</v>
      </c>
      <c r="AI58" s="46">
        <f t="shared" si="30"/>
        <v>1413</v>
      </c>
    </row>
    <row r="59" spans="2:35" s="2" customFormat="1" ht="24" customHeight="1" x14ac:dyDescent="0.25">
      <c r="B59" s="4">
        <v>55</v>
      </c>
      <c r="C59" s="26" t="s">
        <v>38</v>
      </c>
      <c r="D59" s="18" t="s">
        <v>33</v>
      </c>
      <c r="E59" s="56" t="s">
        <v>24</v>
      </c>
      <c r="F59" s="51">
        <v>0</v>
      </c>
      <c r="G59" s="54">
        <f t="shared" si="31"/>
        <v>0</v>
      </c>
      <c r="H59" s="93">
        <v>12</v>
      </c>
      <c r="I59" s="94">
        <f t="shared" si="17"/>
        <v>24</v>
      </c>
      <c r="J59" s="17">
        <v>8</v>
      </c>
      <c r="K59" s="21">
        <f t="shared" si="18"/>
        <v>80</v>
      </c>
      <c r="L59" s="22">
        <v>40</v>
      </c>
      <c r="M59" s="20">
        <v>0</v>
      </c>
      <c r="N59" s="18">
        <f t="shared" si="19"/>
        <v>80</v>
      </c>
      <c r="O59" s="17">
        <v>15</v>
      </c>
      <c r="P59" s="21">
        <f t="shared" si="20"/>
        <v>150</v>
      </c>
      <c r="Q59" s="22">
        <v>4</v>
      </c>
      <c r="R59" s="18">
        <f t="shared" si="21"/>
        <v>60</v>
      </c>
      <c r="S59" s="17">
        <v>31</v>
      </c>
      <c r="T59" s="21">
        <f t="shared" si="22"/>
        <v>62</v>
      </c>
      <c r="U59" s="22">
        <v>52</v>
      </c>
      <c r="V59" s="18">
        <f t="shared" si="23"/>
        <v>104</v>
      </c>
      <c r="W59" s="17">
        <v>5</v>
      </c>
      <c r="X59" s="21">
        <f t="shared" si="24"/>
        <v>65</v>
      </c>
      <c r="Y59" s="22">
        <v>60</v>
      </c>
      <c r="Z59" s="77">
        <f t="shared" si="25"/>
        <v>90</v>
      </c>
      <c r="AA59" s="17">
        <v>150</v>
      </c>
      <c r="AB59" s="21">
        <f t="shared" si="26"/>
        <v>150</v>
      </c>
      <c r="AC59" s="22">
        <v>15</v>
      </c>
      <c r="AD59" s="18">
        <f t="shared" si="27"/>
        <v>30</v>
      </c>
      <c r="AE59" s="17">
        <v>64</v>
      </c>
      <c r="AF59" s="21">
        <f t="shared" si="28"/>
        <v>128</v>
      </c>
      <c r="AG59" s="19">
        <v>11</v>
      </c>
      <c r="AH59" s="21">
        <f t="shared" si="29"/>
        <v>55</v>
      </c>
      <c r="AI59" s="46">
        <f t="shared" si="30"/>
        <v>1078</v>
      </c>
    </row>
    <row r="60" spans="2:35" s="2" customFormat="1" ht="24" customHeight="1" x14ac:dyDescent="0.25">
      <c r="B60" s="4">
        <v>56</v>
      </c>
      <c r="C60" s="26" t="s">
        <v>111</v>
      </c>
      <c r="D60" s="18" t="s">
        <v>33</v>
      </c>
      <c r="E60" s="56" t="s">
        <v>23</v>
      </c>
      <c r="F60" s="51">
        <v>0</v>
      </c>
      <c r="G60" s="54">
        <f t="shared" si="31"/>
        <v>0</v>
      </c>
      <c r="H60" s="93">
        <v>12</v>
      </c>
      <c r="I60" s="94">
        <f t="shared" si="17"/>
        <v>24</v>
      </c>
      <c r="J60" s="17">
        <v>9</v>
      </c>
      <c r="K60" s="21">
        <f t="shared" si="18"/>
        <v>90</v>
      </c>
      <c r="L60" s="22">
        <v>38</v>
      </c>
      <c r="M60" s="20">
        <v>0</v>
      </c>
      <c r="N60" s="18">
        <f t="shared" si="19"/>
        <v>76</v>
      </c>
      <c r="O60" s="17">
        <v>3</v>
      </c>
      <c r="P60" s="21">
        <f t="shared" si="20"/>
        <v>30</v>
      </c>
      <c r="Q60" s="22">
        <v>0</v>
      </c>
      <c r="R60" s="18">
        <f t="shared" si="21"/>
        <v>0</v>
      </c>
      <c r="S60" s="17">
        <v>42</v>
      </c>
      <c r="T60" s="21">
        <f t="shared" si="22"/>
        <v>84</v>
      </c>
      <c r="U60" s="22">
        <v>56</v>
      </c>
      <c r="V60" s="18">
        <f t="shared" si="23"/>
        <v>112</v>
      </c>
      <c r="W60" s="17">
        <v>2</v>
      </c>
      <c r="X60" s="21">
        <f t="shared" si="24"/>
        <v>26</v>
      </c>
      <c r="Y60" s="22">
        <v>10</v>
      </c>
      <c r="Z60" s="77">
        <f t="shared" si="25"/>
        <v>15</v>
      </c>
      <c r="AA60" s="17">
        <v>144</v>
      </c>
      <c r="AB60" s="21">
        <f t="shared" si="26"/>
        <v>144</v>
      </c>
      <c r="AC60" s="22">
        <v>34</v>
      </c>
      <c r="AD60" s="18">
        <f t="shared" si="27"/>
        <v>68</v>
      </c>
      <c r="AE60" s="17">
        <v>0</v>
      </c>
      <c r="AF60" s="21">
        <f t="shared" si="28"/>
        <v>0</v>
      </c>
      <c r="AG60" s="19">
        <v>10</v>
      </c>
      <c r="AH60" s="21">
        <f t="shared" si="29"/>
        <v>50</v>
      </c>
      <c r="AI60" s="46">
        <f t="shared" si="30"/>
        <v>719</v>
      </c>
    </row>
    <row r="61" spans="2:35" s="2" customFormat="1" ht="24" customHeight="1" x14ac:dyDescent="0.25">
      <c r="B61" s="4">
        <v>57</v>
      </c>
      <c r="C61" s="26" t="s">
        <v>102</v>
      </c>
      <c r="D61" s="18" t="s">
        <v>25</v>
      </c>
      <c r="E61" s="56" t="s">
        <v>23</v>
      </c>
      <c r="F61" s="51">
        <v>0</v>
      </c>
      <c r="G61" s="54">
        <f t="shared" si="31"/>
        <v>0</v>
      </c>
      <c r="H61" s="93">
        <v>11</v>
      </c>
      <c r="I61" s="94">
        <f t="shared" si="17"/>
        <v>22</v>
      </c>
      <c r="J61" s="17">
        <v>6</v>
      </c>
      <c r="K61" s="21">
        <f t="shared" si="18"/>
        <v>60</v>
      </c>
      <c r="L61" s="22">
        <v>59</v>
      </c>
      <c r="M61" s="20">
        <v>5</v>
      </c>
      <c r="N61" s="18">
        <f t="shared" si="19"/>
        <v>128</v>
      </c>
      <c r="O61" s="17">
        <v>15</v>
      </c>
      <c r="P61" s="21">
        <f t="shared" si="20"/>
        <v>150</v>
      </c>
      <c r="Q61" s="22">
        <v>4</v>
      </c>
      <c r="R61" s="18">
        <f t="shared" si="21"/>
        <v>60</v>
      </c>
      <c r="S61" s="17">
        <v>34</v>
      </c>
      <c r="T61" s="21">
        <f t="shared" si="22"/>
        <v>68</v>
      </c>
      <c r="U61" s="22">
        <v>67</v>
      </c>
      <c r="V61" s="18">
        <f t="shared" si="23"/>
        <v>134</v>
      </c>
      <c r="W61" s="17">
        <v>6</v>
      </c>
      <c r="X61" s="21">
        <f t="shared" si="24"/>
        <v>78</v>
      </c>
      <c r="Y61" s="22">
        <v>82</v>
      </c>
      <c r="Z61" s="77">
        <f t="shared" si="25"/>
        <v>123</v>
      </c>
      <c r="AA61" s="17">
        <v>150</v>
      </c>
      <c r="AB61" s="21">
        <f t="shared" si="26"/>
        <v>150</v>
      </c>
      <c r="AC61" s="22">
        <v>33</v>
      </c>
      <c r="AD61" s="18">
        <f t="shared" si="27"/>
        <v>66</v>
      </c>
      <c r="AE61" s="17">
        <v>46</v>
      </c>
      <c r="AF61" s="21">
        <f t="shared" si="28"/>
        <v>92</v>
      </c>
      <c r="AG61" s="19">
        <v>11</v>
      </c>
      <c r="AH61" s="21">
        <f t="shared" si="29"/>
        <v>55</v>
      </c>
      <c r="AI61" s="46">
        <f t="shared" si="30"/>
        <v>1186</v>
      </c>
    </row>
    <row r="62" spans="2:35" s="2" customFormat="1" ht="24" customHeight="1" x14ac:dyDescent="0.25">
      <c r="B62" s="4">
        <v>58</v>
      </c>
      <c r="C62" s="26" t="s">
        <v>110</v>
      </c>
      <c r="D62" s="18" t="s">
        <v>33</v>
      </c>
      <c r="E62" s="56" t="s">
        <v>23</v>
      </c>
      <c r="F62" s="51">
        <v>0</v>
      </c>
      <c r="G62" s="54">
        <f t="shared" si="31"/>
        <v>0</v>
      </c>
      <c r="H62" s="93">
        <v>11</v>
      </c>
      <c r="I62" s="94">
        <f t="shared" si="17"/>
        <v>22</v>
      </c>
      <c r="J62" s="17">
        <v>6</v>
      </c>
      <c r="K62" s="21">
        <f t="shared" si="18"/>
        <v>60</v>
      </c>
      <c r="L62" s="22">
        <v>34</v>
      </c>
      <c r="M62" s="20">
        <v>0</v>
      </c>
      <c r="N62" s="18">
        <f t="shared" si="19"/>
        <v>68</v>
      </c>
      <c r="O62" s="17">
        <v>5</v>
      </c>
      <c r="P62" s="21">
        <f t="shared" si="20"/>
        <v>50</v>
      </c>
      <c r="Q62" s="22">
        <v>2</v>
      </c>
      <c r="R62" s="18">
        <f t="shared" si="21"/>
        <v>30</v>
      </c>
      <c r="S62" s="17">
        <v>26</v>
      </c>
      <c r="T62" s="21">
        <f t="shared" si="22"/>
        <v>52</v>
      </c>
      <c r="U62" s="22">
        <v>54</v>
      </c>
      <c r="V62" s="18">
        <f t="shared" si="23"/>
        <v>108</v>
      </c>
      <c r="W62" s="17">
        <v>5</v>
      </c>
      <c r="X62" s="21">
        <f t="shared" si="24"/>
        <v>65</v>
      </c>
      <c r="Y62" s="22">
        <v>54</v>
      </c>
      <c r="Z62" s="77">
        <f t="shared" si="25"/>
        <v>81</v>
      </c>
      <c r="AA62" s="17">
        <v>134</v>
      </c>
      <c r="AB62" s="21">
        <f t="shared" si="26"/>
        <v>134</v>
      </c>
      <c r="AC62" s="22">
        <v>5</v>
      </c>
      <c r="AD62" s="18">
        <f t="shared" si="27"/>
        <v>10</v>
      </c>
      <c r="AE62" s="17">
        <v>0</v>
      </c>
      <c r="AF62" s="21">
        <f t="shared" si="28"/>
        <v>0</v>
      </c>
      <c r="AG62" s="19">
        <v>11</v>
      </c>
      <c r="AH62" s="21">
        <f t="shared" si="29"/>
        <v>55</v>
      </c>
      <c r="AI62" s="46">
        <f t="shared" si="30"/>
        <v>735</v>
      </c>
    </row>
    <row r="63" spans="2:35" s="2" customFormat="1" ht="24" customHeight="1" x14ac:dyDescent="0.25">
      <c r="B63" s="4">
        <v>59</v>
      </c>
      <c r="C63" s="26" t="s">
        <v>126</v>
      </c>
      <c r="D63" s="18" t="s">
        <v>33</v>
      </c>
      <c r="E63" s="56" t="s">
        <v>122</v>
      </c>
      <c r="F63" s="51">
        <v>0</v>
      </c>
      <c r="G63" s="54">
        <f t="shared" si="31"/>
        <v>0</v>
      </c>
      <c r="H63" s="93">
        <v>10</v>
      </c>
      <c r="I63" s="94">
        <f t="shared" si="17"/>
        <v>20</v>
      </c>
      <c r="J63" s="17">
        <v>3</v>
      </c>
      <c r="K63" s="21">
        <f t="shared" si="18"/>
        <v>30</v>
      </c>
      <c r="L63" s="22">
        <v>42</v>
      </c>
      <c r="M63" s="20">
        <v>0</v>
      </c>
      <c r="N63" s="18">
        <f t="shared" si="19"/>
        <v>84</v>
      </c>
      <c r="O63" s="17">
        <v>2</v>
      </c>
      <c r="P63" s="21">
        <f t="shared" si="20"/>
        <v>20</v>
      </c>
      <c r="Q63" s="22">
        <v>3</v>
      </c>
      <c r="R63" s="18">
        <f t="shared" si="21"/>
        <v>45</v>
      </c>
      <c r="S63" s="17">
        <v>20</v>
      </c>
      <c r="T63" s="21">
        <f t="shared" si="22"/>
        <v>40</v>
      </c>
      <c r="U63" s="22">
        <v>29</v>
      </c>
      <c r="V63" s="18">
        <f t="shared" si="23"/>
        <v>58</v>
      </c>
      <c r="W63" s="17">
        <v>5</v>
      </c>
      <c r="X63" s="21">
        <f t="shared" si="24"/>
        <v>65</v>
      </c>
      <c r="Y63" s="22">
        <v>53</v>
      </c>
      <c r="Z63" s="77">
        <f t="shared" si="25"/>
        <v>79.5</v>
      </c>
      <c r="AA63" s="17">
        <v>134</v>
      </c>
      <c r="AB63" s="21">
        <f t="shared" si="26"/>
        <v>134</v>
      </c>
      <c r="AC63" s="22">
        <v>25</v>
      </c>
      <c r="AD63" s="18">
        <f t="shared" si="27"/>
        <v>50</v>
      </c>
      <c r="AE63" s="17">
        <v>44</v>
      </c>
      <c r="AF63" s="21">
        <f t="shared" si="28"/>
        <v>88</v>
      </c>
      <c r="AG63" s="19">
        <v>14</v>
      </c>
      <c r="AH63" s="21">
        <f t="shared" si="29"/>
        <v>70</v>
      </c>
      <c r="AI63" s="46">
        <f t="shared" si="30"/>
        <v>783.5</v>
      </c>
    </row>
    <row r="64" spans="2:35" s="2" customFormat="1" ht="24" customHeight="1" x14ac:dyDescent="0.25">
      <c r="B64" s="4">
        <v>60</v>
      </c>
      <c r="C64" s="26" t="s">
        <v>150</v>
      </c>
      <c r="D64" s="55"/>
      <c r="E64" s="56" t="s">
        <v>142</v>
      </c>
      <c r="F64" s="51">
        <v>0</v>
      </c>
      <c r="G64" s="54">
        <v>0</v>
      </c>
      <c r="H64" s="93">
        <v>10</v>
      </c>
      <c r="I64" s="94">
        <f t="shared" si="17"/>
        <v>20</v>
      </c>
      <c r="J64" s="17">
        <v>3</v>
      </c>
      <c r="K64" s="21">
        <f t="shared" si="18"/>
        <v>30</v>
      </c>
      <c r="L64" s="49">
        <v>0</v>
      </c>
      <c r="M64" s="45">
        <v>0</v>
      </c>
      <c r="N64" s="55">
        <f t="shared" si="19"/>
        <v>0</v>
      </c>
      <c r="O64" s="17">
        <v>4</v>
      </c>
      <c r="P64" s="21">
        <f t="shared" si="20"/>
        <v>40</v>
      </c>
      <c r="Q64" s="49">
        <v>0</v>
      </c>
      <c r="R64" s="55">
        <f t="shared" si="21"/>
        <v>0</v>
      </c>
      <c r="S64" s="17">
        <v>19</v>
      </c>
      <c r="T64" s="21">
        <f t="shared" si="22"/>
        <v>38</v>
      </c>
      <c r="U64" s="22">
        <v>29</v>
      </c>
      <c r="V64" s="18">
        <f t="shared" si="23"/>
        <v>58</v>
      </c>
      <c r="W64" s="17">
        <v>7</v>
      </c>
      <c r="X64" s="21">
        <f t="shared" si="24"/>
        <v>91</v>
      </c>
      <c r="Y64" s="49">
        <v>0</v>
      </c>
      <c r="Z64" s="70">
        <f t="shared" si="25"/>
        <v>0</v>
      </c>
      <c r="AA64" s="17">
        <v>64</v>
      </c>
      <c r="AB64" s="21">
        <f t="shared" si="26"/>
        <v>64</v>
      </c>
      <c r="AC64" s="22">
        <v>30</v>
      </c>
      <c r="AD64" s="18">
        <f t="shared" si="27"/>
        <v>60</v>
      </c>
      <c r="AE64" s="60">
        <v>0</v>
      </c>
      <c r="AF64" s="54">
        <f t="shared" si="28"/>
        <v>0</v>
      </c>
      <c r="AG64" s="51">
        <v>0</v>
      </c>
      <c r="AH64" s="54">
        <f t="shared" si="29"/>
        <v>0</v>
      </c>
      <c r="AI64" s="46">
        <f t="shared" si="30"/>
        <v>401</v>
      </c>
    </row>
    <row r="65" spans="2:35" s="2" customFormat="1" ht="24" customHeight="1" x14ac:dyDescent="0.25">
      <c r="B65" s="4">
        <v>61</v>
      </c>
      <c r="C65" s="26" t="s">
        <v>103</v>
      </c>
      <c r="D65" s="18" t="s">
        <v>43</v>
      </c>
      <c r="E65" s="56" t="s">
        <v>23</v>
      </c>
      <c r="F65" s="51">
        <v>0</v>
      </c>
      <c r="G65" s="54">
        <f t="shared" ref="G65:G111" si="32">F65*2</f>
        <v>0</v>
      </c>
      <c r="H65" s="93">
        <v>9</v>
      </c>
      <c r="I65" s="94">
        <f t="shared" si="17"/>
        <v>18</v>
      </c>
      <c r="J65" s="17">
        <v>12</v>
      </c>
      <c r="K65" s="21">
        <f t="shared" si="18"/>
        <v>120</v>
      </c>
      <c r="L65" s="22">
        <v>38</v>
      </c>
      <c r="M65" s="20">
        <v>10</v>
      </c>
      <c r="N65" s="18">
        <f t="shared" si="19"/>
        <v>96</v>
      </c>
      <c r="O65" s="17">
        <v>14</v>
      </c>
      <c r="P65" s="21">
        <f t="shared" si="20"/>
        <v>140</v>
      </c>
      <c r="Q65" s="22">
        <v>6</v>
      </c>
      <c r="R65" s="18">
        <f t="shared" si="21"/>
        <v>90</v>
      </c>
      <c r="S65" s="17">
        <v>44</v>
      </c>
      <c r="T65" s="21">
        <f t="shared" si="22"/>
        <v>88</v>
      </c>
      <c r="U65" s="22">
        <v>72</v>
      </c>
      <c r="V65" s="18">
        <f t="shared" si="23"/>
        <v>144</v>
      </c>
      <c r="W65" s="17">
        <v>10</v>
      </c>
      <c r="X65" s="21">
        <f t="shared" si="24"/>
        <v>130</v>
      </c>
      <c r="Y65" s="22">
        <v>65</v>
      </c>
      <c r="Z65" s="77">
        <f t="shared" si="25"/>
        <v>97.5</v>
      </c>
      <c r="AA65" s="17">
        <v>138</v>
      </c>
      <c r="AB65" s="21">
        <f t="shared" si="26"/>
        <v>138</v>
      </c>
      <c r="AC65" s="22">
        <v>15</v>
      </c>
      <c r="AD65" s="18">
        <f t="shared" si="27"/>
        <v>30</v>
      </c>
      <c r="AE65" s="17">
        <v>0</v>
      </c>
      <c r="AF65" s="21">
        <f t="shared" si="28"/>
        <v>0</v>
      </c>
      <c r="AG65" s="19">
        <v>7</v>
      </c>
      <c r="AH65" s="21">
        <f t="shared" si="29"/>
        <v>35</v>
      </c>
      <c r="AI65" s="46">
        <f t="shared" si="30"/>
        <v>1126.5</v>
      </c>
    </row>
    <row r="66" spans="2:35" s="2" customFormat="1" ht="24" customHeight="1" x14ac:dyDescent="0.25">
      <c r="B66" s="4">
        <v>62</v>
      </c>
      <c r="C66" s="26" t="s">
        <v>61</v>
      </c>
      <c r="D66" s="18" t="s">
        <v>25</v>
      </c>
      <c r="E66" s="56" t="s">
        <v>23</v>
      </c>
      <c r="F66" s="51">
        <v>0</v>
      </c>
      <c r="G66" s="54">
        <f t="shared" si="32"/>
        <v>0</v>
      </c>
      <c r="H66" s="93">
        <v>9</v>
      </c>
      <c r="I66" s="94">
        <f t="shared" si="17"/>
        <v>18</v>
      </c>
      <c r="J66" s="17">
        <v>8</v>
      </c>
      <c r="K66" s="21">
        <f t="shared" si="18"/>
        <v>80</v>
      </c>
      <c r="L66" s="22">
        <v>41</v>
      </c>
      <c r="M66" s="20">
        <v>1</v>
      </c>
      <c r="N66" s="18">
        <f t="shared" si="19"/>
        <v>84</v>
      </c>
      <c r="O66" s="17">
        <v>10</v>
      </c>
      <c r="P66" s="21">
        <f t="shared" si="20"/>
        <v>100</v>
      </c>
      <c r="Q66" s="22">
        <v>4</v>
      </c>
      <c r="R66" s="18">
        <f t="shared" si="21"/>
        <v>60</v>
      </c>
      <c r="S66" s="17">
        <v>28</v>
      </c>
      <c r="T66" s="21">
        <f t="shared" si="22"/>
        <v>56</v>
      </c>
      <c r="U66" s="22">
        <v>56</v>
      </c>
      <c r="V66" s="18">
        <f t="shared" si="23"/>
        <v>112</v>
      </c>
      <c r="W66" s="17">
        <v>2</v>
      </c>
      <c r="X66" s="21">
        <f t="shared" si="24"/>
        <v>26</v>
      </c>
      <c r="Y66" s="22">
        <v>23</v>
      </c>
      <c r="Z66" s="77">
        <f t="shared" si="25"/>
        <v>34.5</v>
      </c>
      <c r="AA66" s="17">
        <v>138</v>
      </c>
      <c r="AB66" s="21">
        <f t="shared" si="26"/>
        <v>138</v>
      </c>
      <c r="AC66" s="22">
        <v>41</v>
      </c>
      <c r="AD66" s="18">
        <f t="shared" si="27"/>
        <v>82</v>
      </c>
      <c r="AE66" s="17">
        <v>3</v>
      </c>
      <c r="AF66" s="21">
        <f t="shared" si="28"/>
        <v>6</v>
      </c>
      <c r="AG66" s="19">
        <v>6</v>
      </c>
      <c r="AH66" s="21">
        <f t="shared" si="29"/>
        <v>30</v>
      </c>
      <c r="AI66" s="46">
        <f t="shared" si="30"/>
        <v>826.5</v>
      </c>
    </row>
    <row r="67" spans="2:35" s="2" customFormat="1" ht="24" customHeight="1" x14ac:dyDescent="0.25">
      <c r="B67" s="4">
        <v>63</v>
      </c>
      <c r="C67" s="26" t="s">
        <v>72</v>
      </c>
      <c r="D67" s="18" t="s">
        <v>43</v>
      </c>
      <c r="E67" s="56" t="s">
        <v>24</v>
      </c>
      <c r="F67" s="51">
        <v>0</v>
      </c>
      <c r="G67" s="54">
        <f t="shared" si="32"/>
        <v>0</v>
      </c>
      <c r="H67" s="93">
        <v>8</v>
      </c>
      <c r="I67" s="94">
        <f t="shared" si="17"/>
        <v>16</v>
      </c>
      <c r="J67" s="17">
        <v>4</v>
      </c>
      <c r="K67" s="21">
        <f t="shared" si="18"/>
        <v>40</v>
      </c>
      <c r="L67" s="22">
        <v>48</v>
      </c>
      <c r="M67" s="20">
        <v>0</v>
      </c>
      <c r="N67" s="18">
        <f t="shared" si="19"/>
        <v>96</v>
      </c>
      <c r="O67" s="17">
        <v>8</v>
      </c>
      <c r="P67" s="21">
        <f t="shared" si="20"/>
        <v>80</v>
      </c>
      <c r="Q67" s="22">
        <v>1</v>
      </c>
      <c r="R67" s="18">
        <f t="shared" si="21"/>
        <v>15</v>
      </c>
      <c r="S67" s="17">
        <v>25</v>
      </c>
      <c r="T67" s="21">
        <f t="shared" si="22"/>
        <v>50</v>
      </c>
      <c r="U67" s="22">
        <v>45</v>
      </c>
      <c r="V67" s="18">
        <f t="shared" si="23"/>
        <v>90</v>
      </c>
      <c r="W67" s="17">
        <v>6</v>
      </c>
      <c r="X67" s="21">
        <f t="shared" si="24"/>
        <v>78</v>
      </c>
      <c r="Y67" s="22">
        <v>34</v>
      </c>
      <c r="Z67" s="77">
        <f t="shared" si="25"/>
        <v>51</v>
      </c>
      <c r="AA67" s="17">
        <v>118</v>
      </c>
      <c r="AB67" s="21">
        <f t="shared" si="26"/>
        <v>118</v>
      </c>
      <c r="AC67" s="22">
        <v>18</v>
      </c>
      <c r="AD67" s="18">
        <f t="shared" si="27"/>
        <v>36</v>
      </c>
      <c r="AE67" s="17">
        <v>0</v>
      </c>
      <c r="AF67" s="21">
        <f t="shared" si="28"/>
        <v>0</v>
      </c>
      <c r="AG67" s="19">
        <v>6</v>
      </c>
      <c r="AH67" s="21">
        <f t="shared" si="29"/>
        <v>30</v>
      </c>
      <c r="AI67" s="46">
        <f t="shared" si="30"/>
        <v>700</v>
      </c>
    </row>
    <row r="68" spans="2:35" s="2" customFormat="1" ht="24" customHeight="1" x14ac:dyDescent="0.25">
      <c r="B68" s="4">
        <v>64</v>
      </c>
      <c r="C68" s="26" t="s">
        <v>84</v>
      </c>
      <c r="D68" s="18" t="s">
        <v>33</v>
      </c>
      <c r="E68" s="56" t="s">
        <v>24</v>
      </c>
      <c r="F68" s="51">
        <v>0</v>
      </c>
      <c r="G68" s="54">
        <f t="shared" si="32"/>
        <v>0</v>
      </c>
      <c r="H68" s="93">
        <v>8</v>
      </c>
      <c r="I68" s="94">
        <f t="shared" si="17"/>
        <v>16</v>
      </c>
      <c r="J68" s="17">
        <v>7</v>
      </c>
      <c r="K68" s="21">
        <f t="shared" si="18"/>
        <v>70</v>
      </c>
      <c r="L68" s="22">
        <v>44</v>
      </c>
      <c r="M68" s="20">
        <v>0</v>
      </c>
      <c r="N68" s="18">
        <f t="shared" si="19"/>
        <v>88</v>
      </c>
      <c r="O68" s="17">
        <v>7</v>
      </c>
      <c r="P68" s="21">
        <f t="shared" si="20"/>
        <v>70</v>
      </c>
      <c r="Q68" s="22">
        <v>5</v>
      </c>
      <c r="R68" s="18">
        <f t="shared" si="21"/>
        <v>75</v>
      </c>
      <c r="S68" s="17">
        <v>37</v>
      </c>
      <c r="T68" s="21">
        <f t="shared" si="22"/>
        <v>74</v>
      </c>
      <c r="U68" s="22">
        <v>59</v>
      </c>
      <c r="V68" s="18">
        <f t="shared" si="23"/>
        <v>118</v>
      </c>
      <c r="W68" s="17">
        <v>8</v>
      </c>
      <c r="X68" s="21">
        <f t="shared" si="24"/>
        <v>104</v>
      </c>
      <c r="Y68" s="22">
        <v>53</v>
      </c>
      <c r="Z68" s="77">
        <f t="shared" si="25"/>
        <v>79.5</v>
      </c>
      <c r="AA68" s="17">
        <v>104</v>
      </c>
      <c r="AB68" s="21">
        <f t="shared" si="26"/>
        <v>104</v>
      </c>
      <c r="AC68" s="22">
        <v>15</v>
      </c>
      <c r="AD68" s="18">
        <f t="shared" si="27"/>
        <v>30</v>
      </c>
      <c r="AE68" s="17">
        <v>44</v>
      </c>
      <c r="AF68" s="21">
        <f t="shared" si="28"/>
        <v>88</v>
      </c>
      <c r="AG68" s="19">
        <v>9</v>
      </c>
      <c r="AH68" s="21">
        <f t="shared" si="29"/>
        <v>45</v>
      </c>
      <c r="AI68" s="46">
        <f t="shared" si="30"/>
        <v>961.5</v>
      </c>
    </row>
    <row r="69" spans="2:35" s="2" customFormat="1" ht="24" customHeight="1" x14ac:dyDescent="0.25">
      <c r="B69" s="4">
        <v>65</v>
      </c>
      <c r="C69" s="26" t="s">
        <v>101</v>
      </c>
      <c r="D69" s="18" t="s">
        <v>25</v>
      </c>
      <c r="E69" s="56" t="s">
        <v>24</v>
      </c>
      <c r="F69" s="51">
        <v>0</v>
      </c>
      <c r="G69" s="54">
        <f t="shared" si="32"/>
        <v>0</v>
      </c>
      <c r="H69" s="93">
        <v>8</v>
      </c>
      <c r="I69" s="94">
        <f t="shared" ref="I69:I100" si="33">H69*2</f>
        <v>16</v>
      </c>
      <c r="J69" s="17">
        <v>5</v>
      </c>
      <c r="K69" s="21">
        <f t="shared" ref="K69:K100" si="34">J69*10</f>
        <v>50</v>
      </c>
      <c r="L69" s="22">
        <v>34</v>
      </c>
      <c r="M69" s="20">
        <v>0</v>
      </c>
      <c r="N69" s="18">
        <f t="shared" ref="N69:N100" si="35">(L69+M69)*2</f>
        <v>68</v>
      </c>
      <c r="O69" s="17">
        <v>9</v>
      </c>
      <c r="P69" s="21">
        <f t="shared" ref="P69:P100" si="36">O69*10</f>
        <v>90</v>
      </c>
      <c r="Q69" s="22">
        <v>4</v>
      </c>
      <c r="R69" s="18">
        <f t="shared" ref="R69:R100" si="37">Q69*15</f>
        <v>60</v>
      </c>
      <c r="S69" s="17">
        <v>30</v>
      </c>
      <c r="T69" s="21">
        <f t="shared" ref="T69:T100" si="38">S69*2</f>
        <v>60</v>
      </c>
      <c r="U69" s="22">
        <v>48</v>
      </c>
      <c r="V69" s="18">
        <f t="shared" ref="V69:V100" si="39">U69*2</f>
        <v>96</v>
      </c>
      <c r="W69" s="17">
        <v>3</v>
      </c>
      <c r="X69" s="21">
        <f t="shared" ref="X69:X100" si="40">W69*13</f>
        <v>39</v>
      </c>
      <c r="Y69" s="22">
        <v>34</v>
      </c>
      <c r="Z69" s="77">
        <f t="shared" ref="Z69:Z100" si="41">Y69*1.5</f>
        <v>51</v>
      </c>
      <c r="AA69" s="17">
        <v>100</v>
      </c>
      <c r="AB69" s="21">
        <f t="shared" ref="AB69:AB100" si="42">AA69</f>
        <v>100</v>
      </c>
      <c r="AC69" s="22">
        <v>0</v>
      </c>
      <c r="AD69" s="18">
        <f t="shared" ref="AD69:AD100" si="43">AC69*2</f>
        <v>0</v>
      </c>
      <c r="AE69" s="17">
        <v>7</v>
      </c>
      <c r="AF69" s="21">
        <f t="shared" ref="AF69:AF100" si="44">AE69*2</f>
        <v>14</v>
      </c>
      <c r="AG69" s="19">
        <v>3</v>
      </c>
      <c r="AH69" s="21">
        <f t="shared" ref="AH69:AH100" si="45">AG69*5</f>
        <v>15</v>
      </c>
      <c r="AI69" s="46">
        <f t="shared" ref="AI69:AI100" si="46">G69+I69+K69+N69+P69+R69+T69+V69+X69+Z69+AB69+AD69+AF69+AH69</f>
        <v>659</v>
      </c>
    </row>
    <row r="70" spans="2:35" s="2" customFormat="1" ht="24" customHeight="1" x14ac:dyDescent="0.25">
      <c r="B70" s="4">
        <v>66</v>
      </c>
      <c r="C70" s="26" t="s">
        <v>118</v>
      </c>
      <c r="D70" s="18" t="s">
        <v>33</v>
      </c>
      <c r="E70" s="56" t="s">
        <v>121</v>
      </c>
      <c r="F70" s="51">
        <v>0</v>
      </c>
      <c r="G70" s="54">
        <f t="shared" si="32"/>
        <v>0</v>
      </c>
      <c r="H70" s="93">
        <v>8</v>
      </c>
      <c r="I70" s="94">
        <f t="shared" si="33"/>
        <v>16</v>
      </c>
      <c r="J70" s="17">
        <v>3</v>
      </c>
      <c r="K70" s="21">
        <f t="shared" si="34"/>
        <v>30</v>
      </c>
      <c r="L70" s="22">
        <v>16</v>
      </c>
      <c r="M70" s="20">
        <v>0</v>
      </c>
      <c r="N70" s="18">
        <f t="shared" si="35"/>
        <v>32</v>
      </c>
      <c r="O70" s="17">
        <v>4</v>
      </c>
      <c r="P70" s="21">
        <f t="shared" si="36"/>
        <v>40</v>
      </c>
      <c r="Q70" s="22">
        <v>4</v>
      </c>
      <c r="R70" s="18">
        <f t="shared" si="37"/>
        <v>60</v>
      </c>
      <c r="S70" s="17">
        <v>12</v>
      </c>
      <c r="T70" s="21">
        <f t="shared" si="38"/>
        <v>24</v>
      </c>
      <c r="U70" s="22">
        <v>43</v>
      </c>
      <c r="V70" s="18">
        <f t="shared" si="39"/>
        <v>86</v>
      </c>
      <c r="W70" s="17">
        <v>5</v>
      </c>
      <c r="X70" s="21">
        <f t="shared" si="40"/>
        <v>65</v>
      </c>
      <c r="Y70" s="22">
        <v>36</v>
      </c>
      <c r="Z70" s="77">
        <f t="shared" si="41"/>
        <v>54</v>
      </c>
      <c r="AA70" s="17">
        <v>102</v>
      </c>
      <c r="AB70" s="21">
        <f t="shared" si="42"/>
        <v>102</v>
      </c>
      <c r="AC70" s="22">
        <v>10</v>
      </c>
      <c r="AD70" s="18">
        <f t="shared" si="43"/>
        <v>20</v>
      </c>
      <c r="AE70" s="17">
        <v>44</v>
      </c>
      <c r="AF70" s="21">
        <f t="shared" si="44"/>
        <v>88</v>
      </c>
      <c r="AG70" s="19">
        <v>14</v>
      </c>
      <c r="AH70" s="21">
        <f t="shared" si="45"/>
        <v>70</v>
      </c>
      <c r="AI70" s="46">
        <f t="shared" si="46"/>
        <v>687</v>
      </c>
    </row>
    <row r="71" spans="2:35" s="2" customFormat="1" ht="24" customHeight="1" x14ac:dyDescent="0.25">
      <c r="B71" s="4">
        <v>67</v>
      </c>
      <c r="C71" s="26" t="s">
        <v>120</v>
      </c>
      <c r="D71" s="18" t="s">
        <v>43</v>
      </c>
      <c r="E71" s="56" t="s">
        <v>122</v>
      </c>
      <c r="F71" s="51">
        <v>0</v>
      </c>
      <c r="G71" s="54">
        <f t="shared" si="32"/>
        <v>0</v>
      </c>
      <c r="H71" s="93">
        <v>8</v>
      </c>
      <c r="I71" s="94">
        <f t="shared" si="33"/>
        <v>16</v>
      </c>
      <c r="J71" s="17">
        <v>3</v>
      </c>
      <c r="K71" s="21">
        <f t="shared" si="34"/>
        <v>30</v>
      </c>
      <c r="L71" s="22">
        <v>18</v>
      </c>
      <c r="M71" s="20">
        <v>9</v>
      </c>
      <c r="N71" s="18">
        <f t="shared" si="35"/>
        <v>54</v>
      </c>
      <c r="O71" s="17">
        <v>6</v>
      </c>
      <c r="P71" s="21">
        <f t="shared" si="36"/>
        <v>60</v>
      </c>
      <c r="Q71" s="22">
        <v>0</v>
      </c>
      <c r="R71" s="18">
        <f t="shared" si="37"/>
        <v>0</v>
      </c>
      <c r="S71" s="17">
        <v>17</v>
      </c>
      <c r="T71" s="21">
        <f t="shared" si="38"/>
        <v>34</v>
      </c>
      <c r="U71" s="22">
        <v>42</v>
      </c>
      <c r="V71" s="18">
        <f t="shared" si="39"/>
        <v>84</v>
      </c>
      <c r="W71" s="17">
        <v>5</v>
      </c>
      <c r="X71" s="21">
        <f t="shared" si="40"/>
        <v>65</v>
      </c>
      <c r="Y71" s="22">
        <v>29</v>
      </c>
      <c r="Z71" s="77">
        <f t="shared" si="41"/>
        <v>43.5</v>
      </c>
      <c r="AA71" s="17">
        <v>86</v>
      </c>
      <c r="AB71" s="21">
        <f t="shared" si="42"/>
        <v>86</v>
      </c>
      <c r="AC71" s="22">
        <v>5</v>
      </c>
      <c r="AD71" s="18">
        <f t="shared" si="43"/>
        <v>10</v>
      </c>
      <c r="AE71" s="17">
        <v>0</v>
      </c>
      <c r="AF71" s="21">
        <f t="shared" si="44"/>
        <v>0</v>
      </c>
      <c r="AG71" s="19">
        <v>10</v>
      </c>
      <c r="AH71" s="21">
        <f t="shared" si="45"/>
        <v>50</v>
      </c>
      <c r="AI71" s="46">
        <f t="shared" si="46"/>
        <v>532.5</v>
      </c>
    </row>
    <row r="72" spans="2:35" s="2" customFormat="1" ht="24" customHeight="1" x14ac:dyDescent="0.25">
      <c r="B72" s="4">
        <v>68</v>
      </c>
      <c r="C72" s="26" t="s">
        <v>127</v>
      </c>
      <c r="D72" s="18" t="s">
        <v>33</v>
      </c>
      <c r="E72" s="56" t="s">
        <v>122</v>
      </c>
      <c r="F72" s="51">
        <v>0</v>
      </c>
      <c r="G72" s="54">
        <f t="shared" si="32"/>
        <v>0</v>
      </c>
      <c r="H72" s="93">
        <v>8</v>
      </c>
      <c r="I72" s="94">
        <f t="shared" si="33"/>
        <v>16</v>
      </c>
      <c r="J72" s="17">
        <v>6</v>
      </c>
      <c r="K72" s="21">
        <f t="shared" si="34"/>
        <v>60</v>
      </c>
      <c r="L72" s="22">
        <v>44</v>
      </c>
      <c r="M72" s="20">
        <v>3</v>
      </c>
      <c r="N72" s="18">
        <f t="shared" si="35"/>
        <v>94</v>
      </c>
      <c r="O72" s="17">
        <v>1</v>
      </c>
      <c r="P72" s="21">
        <f t="shared" si="36"/>
        <v>10</v>
      </c>
      <c r="Q72" s="22">
        <v>4</v>
      </c>
      <c r="R72" s="18">
        <f t="shared" si="37"/>
        <v>60</v>
      </c>
      <c r="S72" s="17">
        <v>14</v>
      </c>
      <c r="T72" s="21">
        <f t="shared" si="38"/>
        <v>28</v>
      </c>
      <c r="U72" s="22">
        <v>56</v>
      </c>
      <c r="V72" s="18">
        <f t="shared" si="39"/>
        <v>112</v>
      </c>
      <c r="W72" s="17">
        <v>4</v>
      </c>
      <c r="X72" s="21">
        <f t="shared" si="40"/>
        <v>52</v>
      </c>
      <c r="Y72" s="22">
        <v>60</v>
      </c>
      <c r="Z72" s="77">
        <f t="shared" si="41"/>
        <v>90</v>
      </c>
      <c r="AA72" s="17">
        <v>130</v>
      </c>
      <c r="AB72" s="21">
        <f t="shared" si="42"/>
        <v>130</v>
      </c>
      <c r="AC72" s="22">
        <v>10</v>
      </c>
      <c r="AD72" s="18">
        <f t="shared" si="43"/>
        <v>20</v>
      </c>
      <c r="AE72" s="17">
        <v>19</v>
      </c>
      <c r="AF72" s="21">
        <f t="shared" si="44"/>
        <v>38</v>
      </c>
      <c r="AG72" s="19">
        <v>5</v>
      </c>
      <c r="AH72" s="21">
        <f t="shared" si="45"/>
        <v>25</v>
      </c>
      <c r="AI72" s="46">
        <f t="shared" si="46"/>
        <v>735</v>
      </c>
    </row>
    <row r="73" spans="2:35" s="2" customFormat="1" ht="24" customHeight="1" x14ac:dyDescent="0.25">
      <c r="B73" s="4">
        <v>69</v>
      </c>
      <c r="C73" s="26" t="s">
        <v>58</v>
      </c>
      <c r="D73" s="18" t="s">
        <v>43</v>
      </c>
      <c r="E73" s="56" t="s">
        <v>122</v>
      </c>
      <c r="F73" s="51">
        <v>0</v>
      </c>
      <c r="G73" s="54">
        <f t="shared" si="32"/>
        <v>0</v>
      </c>
      <c r="H73" s="93">
        <v>8</v>
      </c>
      <c r="I73" s="94">
        <f t="shared" si="33"/>
        <v>16</v>
      </c>
      <c r="J73" s="17">
        <v>6</v>
      </c>
      <c r="K73" s="21">
        <f t="shared" si="34"/>
        <v>60</v>
      </c>
      <c r="L73" s="22">
        <v>34</v>
      </c>
      <c r="M73" s="20">
        <v>0</v>
      </c>
      <c r="N73" s="18">
        <f t="shared" si="35"/>
        <v>68</v>
      </c>
      <c r="O73" s="17">
        <v>10</v>
      </c>
      <c r="P73" s="21">
        <f t="shared" si="36"/>
        <v>100</v>
      </c>
      <c r="Q73" s="22">
        <v>2</v>
      </c>
      <c r="R73" s="18">
        <f t="shared" si="37"/>
        <v>30</v>
      </c>
      <c r="S73" s="17">
        <v>28</v>
      </c>
      <c r="T73" s="21">
        <f t="shared" si="38"/>
        <v>56</v>
      </c>
      <c r="U73" s="22">
        <v>51</v>
      </c>
      <c r="V73" s="18">
        <f t="shared" si="39"/>
        <v>102</v>
      </c>
      <c r="W73" s="17">
        <v>5</v>
      </c>
      <c r="X73" s="21">
        <f t="shared" si="40"/>
        <v>65</v>
      </c>
      <c r="Y73" s="22">
        <v>36</v>
      </c>
      <c r="Z73" s="77">
        <f t="shared" si="41"/>
        <v>54</v>
      </c>
      <c r="AA73" s="17">
        <v>118</v>
      </c>
      <c r="AB73" s="21">
        <f t="shared" si="42"/>
        <v>118</v>
      </c>
      <c r="AC73" s="22">
        <v>5</v>
      </c>
      <c r="AD73" s="18">
        <f t="shared" si="43"/>
        <v>10</v>
      </c>
      <c r="AE73" s="17">
        <v>31</v>
      </c>
      <c r="AF73" s="21">
        <f t="shared" si="44"/>
        <v>62</v>
      </c>
      <c r="AG73" s="19">
        <v>11</v>
      </c>
      <c r="AH73" s="21">
        <f t="shared" si="45"/>
        <v>55</v>
      </c>
      <c r="AI73" s="46">
        <f t="shared" si="46"/>
        <v>796</v>
      </c>
    </row>
    <row r="74" spans="2:35" s="2" customFormat="1" ht="24" customHeight="1" x14ac:dyDescent="0.25">
      <c r="B74" s="41">
        <v>70</v>
      </c>
      <c r="C74" s="42" t="s">
        <v>85</v>
      </c>
      <c r="D74" s="44" t="s">
        <v>33</v>
      </c>
      <c r="E74" s="78" t="s">
        <v>24</v>
      </c>
      <c r="F74" s="52">
        <v>0</v>
      </c>
      <c r="G74" s="87">
        <f t="shared" si="32"/>
        <v>0</v>
      </c>
      <c r="H74" s="95">
        <v>7</v>
      </c>
      <c r="I74" s="96">
        <f t="shared" si="33"/>
        <v>14</v>
      </c>
      <c r="J74" s="80">
        <v>5</v>
      </c>
      <c r="K74" s="79">
        <f t="shared" si="34"/>
        <v>50</v>
      </c>
      <c r="L74" s="43">
        <v>37</v>
      </c>
      <c r="M74" s="81">
        <v>0</v>
      </c>
      <c r="N74" s="44">
        <f t="shared" si="35"/>
        <v>74</v>
      </c>
      <c r="O74" s="80">
        <v>7</v>
      </c>
      <c r="P74" s="79">
        <f t="shared" si="36"/>
        <v>70</v>
      </c>
      <c r="Q74" s="43">
        <v>3</v>
      </c>
      <c r="R74" s="44">
        <f t="shared" si="37"/>
        <v>45</v>
      </c>
      <c r="S74" s="80">
        <v>45</v>
      </c>
      <c r="T74" s="79">
        <f t="shared" si="38"/>
        <v>90</v>
      </c>
      <c r="U74" s="43">
        <v>65</v>
      </c>
      <c r="V74" s="44">
        <f t="shared" si="39"/>
        <v>130</v>
      </c>
      <c r="W74" s="80">
        <v>3</v>
      </c>
      <c r="X74" s="79">
        <f t="shared" si="40"/>
        <v>39</v>
      </c>
      <c r="Y74" s="43">
        <v>47</v>
      </c>
      <c r="Z74" s="82">
        <f t="shared" si="41"/>
        <v>70.5</v>
      </c>
      <c r="AA74" s="80">
        <v>98</v>
      </c>
      <c r="AB74" s="79">
        <f t="shared" si="42"/>
        <v>98</v>
      </c>
      <c r="AC74" s="43">
        <v>41</v>
      </c>
      <c r="AD74" s="44">
        <f t="shared" si="43"/>
        <v>82</v>
      </c>
      <c r="AE74" s="80">
        <v>73</v>
      </c>
      <c r="AF74" s="79">
        <f t="shared" si="44"/>
        <v>146</v>
      </c>
      <c r="AG74" s="69">
        <v>15</v>
      </c>
      <c r="AH74" s="21">
        <f t="shared" si="45"/>
        <v>75</v>
      </c>
      <c r="AI74" s="46">
        <f t="shared" si="46"/>
        <v>983.5</v>
      </c>
    </row>
    <row r="75" spans="2:35" ht="24" customHeight="1" x14ac:dyDescent="0.25">
      <c r="B75" s="4">
        <v>71</v>
      </c>
      <c r="C75" s="26" t="s">
        <v>42</v>
      </c>
      <c r="D75" s="18" t="s">
        <v>33</v>
      </c>
      <c r="E75" s="56" t="s">
        <v>24</v>
      </c>
      <c r="F75" s="60">
        <v>0</v>
      </c>
      <c r="G75" s="54">
        <f t="shared" si="32"/>
        <v>0</v>
      </c>
      <c r="H75" s="93">
        <v>7</v>
      </c>
      <c r="I75" s="94">
        <f t="shared" si="33"/>
        <v>14</v>
      </c>
      <c r="J75" s="17">
        <v>6</v>
      </c>
      <c r="K75" s="21">
        <f t="shared" si="34"/>
        <v>60</v>
      </c>
      <c r="L75" s="22">
        <v>31</v>
      </c>
      <c r="M75" s="20">
        <v>0</v>
      </c>
      <c r="N75" s="18">
        <f t="shared" si="35"/>
        <v>62</v>
      </c>
      <c r="O75" s="17">
        <v>11</v>
      </c>
      <c r="P75" s="21">
        <f t="shared" si="36"/>
        <v>110</v>
      </c>
      <c r="Q75" s="22">
        <v>1</v>
      </c>
      <c r="R75" s="18">
        <f t="shared" si="37"/>
        <v>15</v>
      </c>
      <c r="S75" s="17">
        <v>45</v>
      </c>
      <c r="T75" s="21">
        <f t="shared" si="38"/>
        <v>90</v>
      </c>
      <c r="U75" s="22">
        <v>36</v>
      </c>
      <c r="V75" s="18">
        <f t="shared" si="39"/>
        <v>72</v>
      </c>
      <c r="W75" s="17">
        <v>5</v>
      </c>
      <c r="X75" s="21">
        <f t="shared" si="40"/>
        <v>65</v>
      </c>
      <c r="Y75" s="22">
        <v>71</v>
      </c>
      <c r="Z75" s="77">
        <f t="shared" si="41"/>
        <v>106.5</v>
      </c>
      <c r="AA75" s="17">
        <v>156</v>
      </c>
      <c r="AB75" s="21">
        <f t="shared" si="42"/>
        <v>156</v>
      </c>
      <c r="AC75" s="22">
        <v>0</v>
      </c>
      <c r="AD75" s="18">
        <f t="shared" si="43"/>
        <v>0</v>
      </c>
      <c r="AE75" s="17">
        <v>35</v>
      </c>
      <c r="AF75" s="21">
        <f t="shared" si="44"/>
        <v>70</v>
      </c>
      <c r="AG75" s="17">
        <v>5</v>
      </c>
      <c r="AH75" s="21">
        <f t="shared" si="45"/>
        <v>25</v>
      </c>
      <c r="AI75" s="46">
        <f t="shared" si="46"/>
        <v>845.5</v>
      </c>
    </row>
    <row r="76" spans="2:35" ht="24" customHeight="1" x14ac:dyDescent="0.25">
      <c r="B76" s="4">
        <v>72</v>
      </c>
      <c r="C76" s="26" t="s">
        <v>95</v>
      </c>
      <c r="D76" s="18" t="s">
        <v>25</v>
      </c>
      <c r="E76" s="56" t="s">
        <v>24</v>
      </c>
      <c r="F76" s="60">
        <v>0</v>
      </c>
      <c r="G76" s="54">
        <f t="shared" si="32"/>
        <v>0</v>
      </c>
      <c r="H76" s="93">
        <v>7</v>
      </c>
      <c r="I76" s="94">
        <f t="shared" si="33"/>
        <v>14</v>
      </c>
      <c r="J76" s="17">
        <v>9</v>
      </c>
      <c r="K76" s="21">
        <f t="shared" si="34"/>
        <v>90</v>
      </c>
      <c r="L76" s="22">
        <v>37</v>
      </c>
      <c r="M76" s="20">
        <v>0</v>
      </c>
      <c r="N76" s="18">
        <f t="shared" si="35"/>
        <v>74</v>
      </c>
      <c r="O76" s="17">
        <v>7</v>
      </c>
      <c r="P76" s="21">
        <f t="shared" si="36"/>
        <v>70</v>
      </c>
      <c r="Q76" s="22">
        <v>4</v>
      </c>
      <c r="R76" s="18">
        <f t="shared" si="37"/>
        <v>60</v>
      </c>
      <c r="S76" s="17">
        <v>49</v>
      </c>
      <c r="T76" s="21">
        <f t="shared" si="38"/>
        <v>98</v>
      </c>
      <c r="U76" s="22">
        <v>58</v>
      </c>
      <c r="V76" s="18">
        <f t="shared" si="39"/>
        <v>116</v>
      </c>
      <c r="W76" s="17">
        <v>6</v>
      </c>
      <c r="X76" s="21">
        <f t="shared" si="40"/>
        <v>78</v>
      </c>
      <c r="Y76" s="22">
        <v>78</v>
      </c>
      <c r="Z76" s="77">
        <f t="shared" si="41"/>
        <v>117</v>
      </c>
      <c r="AA76" s="17">
        <v>154</v>
      </c>
      <c r="AB76" s="21">
        <f t="shared" si="42"/>
        <v>154</v>
      </c>
      <c r="AC76" s="22">
        <v>29</v>
      </c>
      <c r="AD76" s="18">
        <f t="shared" si="43"/>
        <v>58</v>
      </c>
      <c r="AE76" s="17">
        <v>61</v>
      </c>
      <c r="AF76" s="21">
        <f t="shared" si="44"/>
        <v>122</v>
      </c>
      <c r="AG76" s="17">
        <v>7</v>
      </c>
      <c r="AH76" s="21">
        <f t="shared" si="45"/>
        <v>35</v>
      </c>
      <c r="AI76" s="46">
        <f t="shared" si="46"/>
        <v>1086</v>
      </c>
    </row>
    <row r="77" spans="2:35" ht="24" customHeight="1" x14ac:dyDescent="0.25">
      <c r="B77" s="4">
        <v>73</v>
      </c>
      <c r="C77" s="26" t="s">
        <v>39</v>
      </c>
      <c r="D77" s="18" t="s">
        <v>33</v>
      </c>
      <c r="E77" s="56" t="s">
        <v>24</v>
      </c>
      <c r="F77" s="60">
        <v>0</v>
      </c>
      <c r="G77" s="54">
        <f t="shared" si="32"/>
        <v>0</v>
      </c>
      <c r="H77" s="93">
        <v>6</v>
      </c>
      <c r="I77" s="94">
        <f t="shared" si="33"/>
        <v>12</v>
      </c>
      <c r="J77" s="17">
        <v>7</v>
      </c>
      <c r="K77" s="21">
        <f t="shared" si="34"/>
        <v>70</v>
      </c>
      <c r="L77" s="22">
        <v>58</v>
      </c>
      <c r="M77" s="20">
        <v>0</v>
      </c>
      <c r="N77" s="18">
        <f t="shared" si="35"/>
        <v>116</v>
      </c>
      <c r="O77" s="17">
        <v>7</v>
      </c>
      <c r="P77" s="21">
        <f t="shared" si="36"/>
        <v>70</v>
      </c>
      <c r="Q77" s="22">
        <v>8</v>
      </c>
      <c r="R77" s="18">
        <f t="shared" si="37"/>
        <v>120</v>
      </c>
      <c r="S77" s="17">
        <v>44</v>
      </c>
      <c r="T77" s="21">
        <f t="shared" si="38"/>
        <v>88</v>
      </c>
      <c r="U77" s="22">
        <v>56</v>
      </c>
      <c r="V77" s="18">
        <f t="shared" si="39"/>
        <v>112</v>
      </c>
      <c r="W77" s="17">
        <v>9</v>
      </c>
      <c r="X77" s="21">
        <f t="shared" si="40"/>
        <v>117</v>
      </c>
      <c r="Y77" s="22">
        <v>44</v>
      </c>
      <c r="Z77" s="77">
        <f t="shared" si="41"/>
        <v>66</v>
      </c>
      <c r="AA77" s="17">
        <v>148</v>
      </c>
      <c r="AB77" s="21">
        <f t="shared" si="42"/>
        <v>148</v>
      </c>
      <c r="AC77" s="22">
        <v>36</v>
      </c>
      <c r="AD77" s="18">
        <f t="shared" si="43"/>
        <v>72</v>
      </c>
      <c r="AE77" s="17">
        <v>68</v>
      </c>
      <c r="AF77" s="21">
        <f t="shared" si="44"/>
        <v>136</v>
      </c>
      <c r="AG77" s="17">
        <v>22</v>
      </c>
      <c r="AH77" s="21">
        <f t="shared" si="45"/>
        <v>110</v>
      </c>
      <c r="AI77" s="46">
        <f t="shared" si="46"/>
        <v>1237</v>
      </c>
    </row>
    <row r="78" spans="2:35" ht="24" customHeight="1" x14ac:dyDescent="0.25">
      <c r="B78" s="4">
        <v>74</v>
      </c>
      <c r="C78" s="26" t="s">
        <v>86</v>
      </c>
      <c r="D78" s="18" t="s">
        <v>33</v>
      </c>
      <c r="E78" s="56" t="s">
        <v>24</v>
      </c>
      <c r="F78" s="60">
        <v>0</v>
      </c>
      <c r="G78" s="54">
        <f t="shared" si="32"/>
        <v>0</v>
      </c>
      <c r="H78" s="93">
        <v>6</v>
      </c>
      <c r="I78" s="94">
        <f t="shared" si="33"/>
        <v>12</v>
      </c>
      <c r="J78" s="17">
        <v>6</v>
      </c>
      <c r="K78" s="21">
        <f t="shared" si="34"/>
        <v>60</v>
      </c>
      <c r="L78" s="22">
        <v>50</v>
      </c>
      <c r="M78" s="20">
        <v>0</v>
      </c>
      <c r="N78" s="18">
        <f t="shared" si="35"/>
        <v>100</v>
      </c>
      <c r="O78" s="17">
        <v>3</v>
      </c>
      <c r="P78" s="21">
        <f t="shared" si="36"/>
        <v>30</v>
      </c>
      <c r="Q78" s="22">
        <v>3</v>
      </c>
      <c r="R78" s="18">
        <f t="shared" si="37"/>
        <v>45</v>
      </c>
      <c r="S78" s="17">
        <v>46</v>
      </c>
      <c r="T78" s="21">
        <f t="shared" si="38"/>
        <v>92</v>
      </c>
      <c r="U78" s="22">
        <v>28</v>
      </c>
      <c r="V78" s="18">
        <f t="shared" si="39"/>
        <v>56</v>
      </c>
      <c r="W78" s="17">
        <v>4</v>
      </c>
      <c r="X78" s="21">
        <f t="shared" si="40"/>
        <v>52</v>
      </c>
      <c r="Y78" s="22">
        <v>65</v>
      </c>
      <c r="Z78" s="77">
        <f t="shared" si="41"/>
        <v>97.5</v>
      </c>
      <c r="AA78" s="17">
        <v>128</v>
      </c>
      <c r="AB78" s="21">
        <f t="shared" si="42"/>
        <v>128</v>
      </c>
      <c r="AC78" s="22">
        <v>33</v>
      </c>
      <c r="AD78" s="18">
        <f t="shared" si="43"/>
        <v>66</v>
      </c>
      <c r="AE78" s="17">
        <v>46</v>
      </c>
      <c r="AF78" s="21">
        <f t="shared" si="44"/>
        <v>92</v>
      </c>
      <c r="AG78" s="17">
        <v>10</v>
      </c>
      <c r="AH78" s="21">
        <f t="shared" si="45"/>
        <v>50</v>
      </c>
      <c r="AI78" s="46">
        <f t="shared" si="46"/>
        <v>880.5</v>
      </c>
    </row>
    <row r="79" spans="2:35" ht="24" customHeight="1" x14ac:dyDescent="0.25">
      <c r="B79" s="4">
        <v>75</v>
      </c>
      <c r="C79" s="26" t="s">
        <v>112</v>
      </c>
      <c r="D79" s="18" t="s">
        <v>33</v>
      </c>
      <c r="E79" s="56" t="s">
        <v>23</v>
      </c>
      <c r="F79" s="60">
        <v>0</v>
      </c>
      <c r="G79" s="54">
        <f t="shared" si="32"/>
        <v>0</v>
      </c>
      <c r="H79" s="93">
        <v>6</v>
      </c>
      <c r="I79" s="94">
        <f t="shared" si="33"/>
        <v>12</v>
      </c>
      <c r="J79" s="17">
        <v>3</v>
      </c>
      <c r="K79" s="21">
        <f t="shared" si="34"/>
        <v>30</v>
      </c>
      <c r="L79" s="22">
        <v>31</v>
      </c>
      <c r="M79" s="20">
        <v>0</v>
      </c>
      <c r="N79" s="18">
        <f t="shared" si="35"/>
        <v>62</v>
      </c>
      <c r="O79" s="17">
        <v>12</v>
      </c>
      <c r="P79" s="21">
        <f t="shared" si="36"/>
        <v>120</v>
      </c>
      <c r="Q79" s="22">
        <v>2</v>
      </c>
      <c r="R79" s="18">
        <f t="shared" si="37"/>
        <v>30</v>
      </c>
      <c r="S79" s="17">
        <v>12</v>
      </c>
      <c r="T79" s="21">
        <f t="shared" si="38"/>
        <v>24</v>
      </c>
      <c r="U79" s="22">
        <v>36</v>
      </c>
      <c r="V79" s="18">
        <f t="shared" si="39"/>
        <v>72</v>
      </c>
      <c r="W79" s="17">
        <v>3</v>
      </c>
      <c r="X79" s="21">
        <f t="shared" si="40"/>
        <v>39</v>
      </c>
      <c r="Y79" s="22">
        <v>67</v>
      </c>
      <c r="Z79" s="77">
        <f t="shared" si="41"/>
        <v>100.5</v>
      </c>
      <c r="AA79" s="17">
        <v>120</v>
      </c>
      <c r="AB79" s="21">
        <f t="shared" si="42"/>
        <v>120</v>
      </c>
      <c r="AC79" s="22">
        <v>5</v>
      </c>
      <c r="AD79" s="18">
        <f t="shared" si="43"/>
        <v>10</v>
      </c>
      <c r="AE79" s="17">
        <v>35</v>
      </c>
      <c r="AF79" s="21">
        <f t="shared" si="44"/>
        <v>70</v>
      </c>
      <c r="AG79" s="17">
        <v>5</v>
      </c>
      <c r="AH79" s="21">
        <f t="shared" si="45"/>
        <v>25</v>
      </c>
      <c r="AI79" s="46">
        <f t="shared" si="46"/>
        <v>714.5</v>
      </c>
    </row>
    <row r="80" spans="2:35" ht="24" customHeight="1" x14ac:dyDescent="0.25">
      <c r="B80" s="4">
        <v>76</v>
      </c>
      <c r="C80" s="26" t="s">
        <v>124</v>
      </c>
      <c r="D80" s="18" t="s">
        <v>33</v>
      </c>
      <c r="E80" s="56" t="s">
        <v>122</v>
      </c>
      <c r="F80" s="60">
        <v>0</v>
      </c>
      <c r="G80" s="54">
        <f t="shared" si="32"/>
        <v>0</v>
      </c>
      <c r="H80" s="93">
        <v>6</v>
      </c>
      <c r="I80" s="94">
        <f t="shared" si="33"/>
        <v>12</v>
      </c>
      <c r="J80" s="17">
        <v>7</v>
      </c>
      <c r="K80" s="21">
        <f t="shared" si="34"/>
        <v>70</v>
      </c>
      <c r="L80" s="22">
        <v>34</v>
      </c>
      <c r="M80" s="20">
        <v>0</v>
      </c>
      <c r="N80" s="18">
        <f t="shared" si="35"/>
        <v>68</v>
      </c>
      <c r="O80" s="17">
        <v>13</v>
      </c>
      <c r="P80" s="21">
        <f t="shared" si="36"/>
        <v>130</v>
      </c>
      <c r="Q80" s="22">
        <v>5</v>
      </c>
      <c r="R80" s="18">
        <f t="shared" si="37"/>
        <v>75</v>
      </c>
      <c r="S80" s="17">
        <v>43</v>
      </c>
      <c r="T80" s="21">
        <f t="shared" si="38"/>
        <v>86</v>
      </c>
      <c r="U80" s="22">
        <v>62</v>
      </c>
      <c r="V80" s="18">
        <f t="shared" si="39"/>
        <v>124</v>
      </c>
      <c r="W80" s="17">
        <v>7</v>
      </c>
      <c r="X80" s="21">
        <f t="shared" si="40"/>
        <v>91</v>
      </c>
      <c r="Y80" s="22">
        <v>62</v>
      </c>
      <c r="Z80" s="77">
        <f t="shared" si="41"/>
        <v>93</v>
      </c>
      <c r="AA80" s="17">
        <v>136</v>
      </c>
      <c r="AB80" s="21">
        <f t="shared" si="42"/>
        <v>136</v>
      </c>
      <c r="AC80" s="22">
        <v>29</v>
      </c>
      <c r="AD80" s="18">
        <f t="shared" si="43"/>
        <v>58</v>
      </c>
      <c r="AE80" s="17">
        <v>0</v>
      </c>
      <c r="AF80" s="21">
        <f t="shared" si="44"/>
        <v>0</v>
      </c>
      <c r="AG80" s="17">
        <v>14</v>
      </c>
      <c r="AH80" s="21">
        <f t="shared" si="45"/>
        <v>70</v>
      </c>
      <c r="AI80" s="46">
        <f t="shared" si="46"/>
        <v>1013</v>
      </c>
    </row>
    <row r="81" spans="2:35" ht="24" customHeight="1" x14ac:dyDescent="0.25">
      <c r="B81" s="4">
        <v>77</v>
      </c>
      <c r="C81" s="26" t="s">
        <v>128</v>
      </c>
      <c r="D81" s="18" t="s">
        <v>33</v>
      </c>
      <c r="E81" s="56" t="s">
        <v>122</v>
      </c>
      <c r="F81" s="60">
        <v>0</v>
      </c>
      <c r="G81" s="54">
        <f t="shared" si="32"/>
        <v>0</v>
      </c>
      <c r="H81" s="93">
        <v>6</v>
      </c>
      <c r="I81" s="94">
        <f t="shared" si="33"/>
        <v>12</v>
      </c>
      <c r="J81" s="17">
        <v>6</v>
      </c>
      <c r="K81" s="21">
        <f t="shared" si="34"/>
        <v>60</v>
      </c>
      <c r="L81" s="22">
        <v>45</v>
      </c>
      <c r="M81" s="20">
        <v>0</v>
      </c>
      <c r="N81" s="18">
        <f t="shared" si="35"/>
        <v>90</v>
      </c>
      <c r="O81" s="17">
        <v>15</v>
      </c>
      <c r="P81" s="21">
        <f t="shared" si="36"/>
        <v>150</v>
      </c>
      <c r="Q81" s="22">
        <v>3</v>
      </c>
      <c r="R81" s="18">
        <f t="shared" si="37"/>
        <v>45</v>
      </c>
      <c r="S81" s="17">
        <v>58</v>
      </c>
      <c r="T81" s="21">
        <f t="shared" si="38"/>
        <v>116</v>
      </c>
      <c r="U81" s="22">
        <v>44</v>
      </c>
      <c r="V81" s="18">
        <f t="shared" si="39"/>
        <v>88</v>
      </c>
      <c r="W81" s="17">
        <v>5</v>
      </c>
      <c r="X81" s="21">
        <f t="shared" si="40"/>
        <v>65</v>
      </c>
      <c r="Y81" s="22">
        <v>61</v>
      </c>
      <c r="Z81" s="77">
        <f t="shared" si="41"/>
        <v>91.5</v>
      </c>
      <c r="AA81" s="17">
        <v>146</v>
      </c>
      <c r="AB81" s="21">
        <f t="shared" si="42"/>
        <v>146</v>
      </c>
      <c r="AC81" s="22">
        <v>30</v>
      </c>
      <c r="AD81" s="18">
        <f t="shared" si="43"/>
        <v>60</v>
      </c>
      <c r="AE81" s="17">
        <v>0</v>
      </c>
      <c r="AF81" s="21">
        <f t="shared" si="44"/>
        <v>0</v>
      </c>
      <c r="AG81" s="17">
        <v>7</v>
      </c>
      <c r="AH81" s="21">
        <f t="shared" si="45"/>
        <v>35</v>
      </c>
      <c r="AI81" s="46">
        <f t="shared" si="46"/>
        <v>958.5</v>
      </c>
    </row>
    <row r="82" spans="2:35" ht="24" customHeight="1" x14ac:dyDescent="0.25">
      <c r="B82" s="4">
        <v>78</v>
      </c>
      <c r="C82" s="26" t="s">
        <v>131</v>
      </c>
      <c r="D82" s="18" t="s">
        <v>43</v>
      </c>
      <c r="E82" s="56" t="s">
        <v>122</v>
      </c>
      <c r="F82" s="60">
        <v>0</v>
      </c>
      <c r="G82" s="54">
        <f t="shared" si="32"/>
        <v>0</v>
      </c>
      <c r="H82" s="93">
        <v>6</v>
      </c>
      <c r="I82" s="94">
        <f t="shared" si="33"/>
        <v>12</v>
      </c>
      <c r="J82" s="17">
        <v>5</v>
      </c>
      <c r="K82" s="21">
        <f t="shared" si="34"/>
        <v>50</v>
      </c>
      <c r="L82" s="22">
        <v>18</v>
      </c>
      <c r="M82" s="20">
        <v>0</v>
      </c>
      <c r="N82" s="18">
        <f t="shared" si="35"/>
        <v>36</v>
      </c>
      <c r="O82" s="17">
        <v>5</v>
      </c>
      <c r="P82" s="21">
        <f t="shared" si="36"/>
        <v>50</v>
      </c>
      <c r="Q82" s="22">
        <v>2</v>
      </c>
      <c r="R82" s="18">
        <f t="shared" si="37"/>
        <v>30</v>
      </c>
      <c r="S82" s="17">
        <v>24</v>
      </c>
      <c r="T82" s="21">
        <f t="shared" si="38"/>
        <v>48</v>
      </c>
      <c r="U82" s="22">
        <v>21</v>
      </c>
      <c r="V82" s="18">
        <f t="shared" si="39"/>
        <v>42</v>
      </c>
      <c r="W82" s="17">
        <v>2</v>
      </c>
      <c r="X82" s="21">
        <f t="shared" si="40"/>
        <v>26</v>
      </c>
      <c r="Y82" s="22">
        <v>62</v>
      </c>
      <c r="Z82" s="77">
        <f t="shared" si="41"/>
        <v>93</v>
      </c>
      <c r="AA82" s="17">
        <v>94</v>
      </c>
      <c r="AB82" s="21">
        <f t="shared" si="42"/>
        <v>94</v>
      </c>
      <c r="AC82" s="22">
        <v>13</v>
      </c>
      <c r="AD82" s="18">
        <f t="shared" si="43"/>
        <v>26</v>
      </c>
      <c r="AE82" s="17">
        <v>1</v>
      </c>
      <c r="AF82" s="21">
        <f t="shared" si="44"/>
        <v>2</v>
      </c>
      <c r="AG82" s="17">
        <v>4</v>
      </c>
      <c r="AH82" s="21">
        <f t="shared" si="45"/>
        <v>20</v>
      </c>
      <c r="AI82" s="46">
        <f t="shared" si="46"/>
        <v>529</v>
      </c>
    </row>
    <row r="83" spans="2:35" ht="24" customHeight="1" x14ac:dyDescent="0.25">
      <c r="B83" s="4">
        <v>79</v>
      </c>
      <c r="C83" s="26" t="s">
        <v>69</v>
      </c>
      <c r="D83" s="18" t="s">
        <v>43</v>
      </c>
      <c r="E83" s="56" t="s">
        <v>24</v>
      </c>
      <c r="F83" s="60">
        <v>0</v>
      </c>
      <c r="G83" s="54">
        <f t="shared" si="32"/>
        <v>0</v>
      </c>
      <c r="H83" s="93">
        <v>5</v>
      </c>
      <c r="I83" s="94">
        <f t="shared" si="33"/>
        <v>10</v>
      </c>
      <c r="J83" s="17">
        <v>7</v>
      </c>
      <c r="K83" s="21">
        <f t="shared" si="34"/>
        <v>70</v>
      </c>
      <c r="L83" s="22">
        <v>33</v>
      </c>
      <c r="M83" s="20">
        <v>0</v>
      </c>
      <c r="N83" s="18">
        <f t="shared" si="35"/>
        <v>66</v>
      </c>
      <c r="O83" s="17">
        <v>15</v>
      </c>
      <c r="P83" s="21">
        <f t="shared" si="36"/>
        <v>150</v>
      </c>
      <c r="Q83" s="22">
        <v>1</v>
      </c>
      <c r="R83" s="18">
        <f t="shared" si="37"/>
        <v>15</v>
      </c>
      <c r="S83" s="17">
        <v>52</v>
      </c>
      <c r="T83" s="21">
        <f t="shared" si="38"/>
        <v>104</v>
      </c>
      <c r="U83" s="22">
        <v>66</v>
      </c>
      <c r="V83" s="18">
        <f t="shared" si="39"/>
        <v>132</v>
      </c>
      <c r="W83" s="17">
        <v>7</v>
      </c>
      <c r="X83" s="21">
        <f t="shared" si="40"/>
        <v>91</v>
      </c>
      <c r="Y83" s="22">
        <v>66</v>
      </c>
      <c r="Z83" s="77">
        <f t="shared" si="41"/>
        <v>99</v>
      </c>
      <c r="AA83" s="17">
        <v>134</v>
      </c>
      <c r="AB83" s="21">
        <f t="shared" si="42"/>
        <v>134</v>
      </c>
      <c r="AC83" s="22">
        <v>13</v>
      </c>
      <c r="AD83" s="18">
        <f t="shared" si="43"/>
        <v>26</v>
      </c>
      <c r="AE83" s="17">
        <v>52</v>
      </c>
      <c r="AF83" s="21">
        <f t="shared" si="44"/>
        <v>104</v>
      </c>
      <c r="AG83" s="17">
        <v>14</v>
      </c>
      <c r="AH83" s="21">
        <f t="shared" si="45"/>
        <v>70</v>
      </c>
      <c r="AI83" s="46">
        <f t="shared" si="46"/>
        <v>1071</v>
      </c>
    </row>
    <row r="84" spans="2:35" ht="24" customHeight="1" x14ac:dyDescent="0.25">
      <c r="B84" s="4">
        <v>80</v>
      </c>
      <c r="C84" s="26" t="s">
        <v>97</v>
      </c>
      <c r="D84" s="18" t="s">
        <v>25</v>
      </c>
      <c r="E84" s="56" t="s">
        <v>24</v>
      </c>
      <c r="F84" s="60">
        <v>0</v>
      </c>
      <c r="G84" s="54">
        <f t="shared" si="32"/>
        <v>0</v>
      </c>
      <c r="H84" s="93">
        <v>5</v>
      </c>
      <c r="I84" s="94">
        <f t="shared" si="33"/>
        <v>10</v>
      </c>
      <c r="J84" s="17">
        <v>2</v>
      </c>
      <c r="K84" s="21">
        <f t="shared" si="34"/>
        <v>20</v>
      </c>
      <c r="L84" s="22">
        <v>34</v>
      </c>
      <c r="M84" s="20">
        <v>0</v>
      </c>
      <c r="N84" s="18">
        <f t="shared" si="35"/>
        <v>68</v>
      </c>
      <c r="O84" s="17">
        <v>12</v>
      </c>
      <c r="P84" s="21">
        <f t="shared" si="36"/>
        <v>120</v>
      </c>
      <c r="Q84" s="22">
        <v>4</v>
      </c>
      <c r="R84" s="18">
        <f t="shared" si="37"/>
        <v>60</v>
      </c>
      <c r="S84" s="17">
        <v>46</v>
      </c>
      <c r="T84" s="21">
        <f t="shared" si="38"/>
        <v>92</v>
      </c>
      <c r="U84" s="22">
        <v>50</v>
      </c>
      <c r="V84" s="18">
        <f t="shared" si="39"/>
        <v>100</v>
      </c>
      <c r="W84" s="17">
        <v>4</v>
      </c>
      <c r="X84" s="21">
        <f t="shared" si="40"/>
        <v>52</v>
      </c>
      <c r="Y84" s="22">
        <v>72</v>
      </c>
      <c r="Z84" s="77">
        <f t="shared" si="41"/>
        <v>108</v>
      </c>
      <c r="AA84" s="17">
        <v>130</v>
      </c>
      <c r="AB84" s="21">
        <f t="shared" si="42"/>
        <v>130</v>
      </c>
      <c r="AC84" s="22">
        <v>28</v>
      </c>
      <c r="AD84" s="18">
        <f t="shared" si="43"/>
        <v>56</v>
      </c>
      <c r="AE84" s="17">
        <v>72</v>
      </c>
      <c r="AF84" s="21">
        <f t="shared" si="44"/>
        <v>144</v>
      </c>
      <c r="AG84" s="17">
        <v>11</v>
      </c>
      <c r="AH84" s="21">
        <f t="shared" si="45"/>
        <v>55</v>
      </c>
      <c r="AI84" s="46">
        <f t="shared" si="46"/>
        <v>1015</v>
      </c>
    </row>
    <row r="85" spans="2:35" ht="24" customHeight="1" x14ac:dyDescent="0.25">
      <c r="B85" s="4">
        <v>81</v>
      </c>
      <c r="C85" s="26" t="s">
        <v>113</v>
      </c>
      <c r="D85" s="18" t="s">
        <v>25</v>
      </c>
      <c r="E85" s="56" t="s">
        <v>23</v>
      </c>
      <c r="F85" s="60">
        <v>0</v>
      </c>
      <c r="G85" s="54">
        <f t="shared" si="32"/>
        <v>0</v>
      </c>
      <c r="H85" s="93">
        <v>5</v>
      </c>
      <c r="I85" s="94">
        <f t="shared" si="33"/>
        <v>10</v>
      </c>
      <c r="J85" s="17">
        <v>3</v>
      </c>
      <c r="K85" s="21">
        <f t="shared" si="34"/>
        <v>30</v>
      </c>
      <c r="L85" s="22">
        <v>29</v>
      </c>
      <c r="M85" s="20">
        <v>0</v>
      </c>
      <c r="N85" s="18">
        <f t="shared" si="35"/>
        <v>58</v>
      </c>
      <c r="O85" s="17">
        <v>4</v>
      </c>
      <c r="P85" s="21">
        <f t="shared" si="36"/>
        <v>40</v>
      </c>
      <c r="Q85" s="22">
        <v>1</v>
      </c>
      <c r="R85" s="18">
        <f t="shared" si="37"/>
        <v>15</v>
      </c>
      <c r="S85" s="17">
        <v>17</v>
      </c>
      <c r="T85" s="21">
        <f t="shared" si="38"/>
        <v>34</v>
      </c>
      <c r="U85" s="22">
        <v>41</v>
      </c>
      <c r="V85" s="18">
        <f t="shared" si="39"/>
        <v>82</v>
      </c>
      <c r="W85" s="17">
        <v>1</v>
      </c>
      <c r="X85" s="21">
        <f t="shared" si="40"/>
        <v>13</v>
      </c>
      <c r="Y85" s="22">
        <v>32</v>
      </c>
      <c r="Z85" s="77">
        <f t="shared" si="41"/>
        <v>48</v>
      </c>
      <c r="AA85" s="17">
        <v>98</v>
      </c>
      <c r="AB85" s="21">
        <f t="shared" si="42"/>
        <v>98</v>
      </c>
      <c r="AC85" s="22">
        <v>13</v>
      </c>
      <c r="AD85" s="18">
        <f t="shared" si="43"/>
        <v>26</v>
      </c>
      <c r="AE85" s="17">
        <v>10</v>
      </c>
      <c r="AF85" s="21">
        <f t="shared" si="44"/>
        <v>20</v>
      </c>
      <c r="AG85" s="17">
        <v>18</v>
      </c>
      <c r="AH85" s="21">
        <f t="shared" si="45"/>
        <v>90</v>
      </c>
      <c r="AI85" s="46">
        <f t="shared" si="46"/>
        <v>564</v>
      </c>
    </row>
    <row r="86" spans="2:35" ht="24" customHeight="1" x14ac:dyDescent="0.25">
      <c r="B86" s="4">
        <v>82</v>
      </c>
      <c r="C86" s="26" t="s">
        <v>115</v>
      </c>
      <c r="D86" s="18" t="s">
        <v>33</v>
      </c>
      <c r="E86" s="56" t="s">
        <v>23</v>
      </c>
      <c r="F86" s="60">
        <v>0</v>
      </c>
      <c r="G86" s="54">
        <f t="shared" si="32"/>
        <v>0</v>
      </c>
      <c r="H86" s="93">
        <v>5</v>
      </c>
      <c r="I86" s="94">
        <f t="shared" si="33"/>
        <v>10</v>
      </c>
      <c r="J86" s="17">
        <v>6</v>
      </c>
      <c r="K86" s="21">
        <f t="shared" si="34"/>
        <v>60</v>
      </c>
      <c r="L86" s="22">
        <v>18</v>
      </c>
      <c r="M86" s="20">
        <v>0</v>
      </c>
      <c r="N86" s="18">
        <f t="shared" si="35"/>
        <v>36</v>
      </c>
      <c r="O86" s="17">
        <v>5</v>
      </c>
      <c r="P86" s="21">
        <f t="shared" si="36"/>
        <v>50</v>
      </c>
      <c r="Q86" s="22">
        <v>2</v>
      </c>
      <c r="R86" s="18">
        <f t="shared" si="37"/>
        <v>30</v>
      </c>
      <c r="S86" s="17">
        <v>22</v>
      </c>
      <c r="T86" s="21">
        <f t="shared" si="38"/>
        <v>44</v>
      </c>
      <c r="U86" s="22">
        <v>55</v>
      </c>
      <c r="V86" s="18">
        <f t="shared" si="39"/>
        <v>110</v>
      </c>
      <c r="W86" s="17">
        <v>2</v>
      </c>
      <c r="X86" s="21">
        <f t="shared" si="40"/>
        <v>26</v>
      </c>
      <c r="Y86" s="22">
        <v>50</v>
      </c>
      <c r="Z86" s="77">
        <f t="shared" si="41"/>
        <v>75</v>
      </c>
      <c r="AA86" s="17">
        <v>62</v>
      </c>
      <c r="AB86" s="21">
        <f t="shared" si="42"/>
        <v>62</v>
      </c>
      <c r="AC86" s="22">
        <v>8</v>
      </c>
      <c r="AD86" s="18">
        <f t="shared" si="43"/>
        <v>16</v>
      </c>
      <c r="AE86" s="17">
        <v>0</v>
      </c>
      <c r="AF86" s="21">
        <f t="shared" si="44"/>
        <v>0</v>
      </c>
      <c r="AG86" s="17">
        <v>11</v>
      </c>
      <c r="AH86" s="21">
        <f t="shared" si="45"/>
        <v>55</v>
      </c>
      <c r="AI86" s="46">
        <f t="shared" si="46"/>
        <v>574</v>
      </c>
    </row>
    <row r="87" spans="2:35" ht="24" customHeight="1" x14ac:dyDescent="0.25">
      <c r="B87" s="4">
        <v>83</v>
      </c>
      <c r="C87" s="26" t="s">
        <v>52</v>
      </c>
      <c r="D87" s="18" t="s">
        <v>25</v>
      </c>
      <c r="E87" s="56" t="s">
        <v>121</v>
      </c>
      <c r="F87" s="60">
        <v>0</v>
      </c>
      <c r="G87" s="54">
        <f t="shared" si="32"/>
        <v>0</v>
      </c>
      <c r="H87" s="93">
        <v>5</v>
      </c>
      <c r="I87" s="94">
        <f t="shared" si="33"/>
        <v>10</v>
      </c>
      <c r="J87" s="17">
        <v>5</v>
      </c>
      <c r="K87" s="21">
        <f t="shared" si="34"/>
        <v>50</v>
      </c>
      <c r="L87" s="22">
        <v>62</v>
      </c>
      <c r="M87" s="20">
        <v>10</v>
      </c>
      <c r="N87" s="18">
        <f t="shared" si="35"/>
        <v>144</v>
      </c>
      <c r="O87" s="17">
        <v>14</v>
      </c>
      <c r="P87" s="21">
        <f t="shared" si="36"/>
        <v>140</v>
      </c>
      <c r="Q87" s="22">
        <v>4</v>
      </c>
      <c r="R87" s="18">
        <f t="shared" si="37"/>
        <v>60</v>
      </c>
      <c r="S87" s="17">
        <v>39</v>
      </c>
      <c r="T87" s="21">
        <f t="shared" si="38"/>
        <v>78</v>
      </c>
      <c r="U87" s="22">
        <v>67</v>
      </c>
      <c r="V87" s="18">
        <f t="shared" si="39"/>
        <v>134</v>
      </c>
      <c r="W87" s="17">
        <v>5</v>
      </c>
      <c r="X87" s="21">
        <f t="shared" si="40"/>
        <v>65</v>
      </c>
      <c r="Y87" s="22">
        <v>51</v>
      </c>
      <c r="Z87" s="77">
        <f t="shared" si="41"/>
        <v>76.5</v>
      </c>
      <c r="AA87" s="17">
        <v>136</v>
      </c>
      <c r="AB87" s="21">
        <f t="shared" si="42"/>
        <v>136</v>
      </c>
      <c r="AC87" s="22">
        <v>8</v>
      </c>
      <c r="AD87" s="18">
        <f t="shared" si="43"/>
        <v>16</v>
      </c>
      <c r="AE87" s="17">
        <v>61</v>
      </c>
      <c r="AF87" s="21">
        <f t="shared" si="44"/>
        <v>122</v>
      </c>
      <c r="AG87" s="17">
        <v>10</v>
      </c>
      <c r="AH87" s="21">
        <f t="shared" si="45"/>
        <v>50</v>
      </c>
      <c r="AI87" s="46">
        <f t="shared" si="46"/>
        <v>1081.5</v>
      </c>
    </row>
    <row r="88" spans="2:35" ht="24" customHeight="1" x14ac:dyDescent="0.25">
      <c r="B88" s="4">
        <v>84</v>
      </c>
      <c r="C88" s="26" t="s">
        <v>141</v>
      </c>
      <c r="D88" s="55"/>
      <c r="E88" s="56" t="s">
        <v>134</v>
      </c>
      <c r="F88" s="60">
        <v>0</v>
      </c>
      <c r="G88" s="54">
        <f t="shared" si="32"/>
        <v>0</v>
      </c>
      <c r="H88" s="93">
        <v>5</v>
      </c>
      <c r="I88" s="94">
        <f t="shared" si="33"/>
        <v>10</v>
      </c>
      <c r="J88" s="17">
        <v>2</v>
      </c>
      <c r="K88" s="21">
        <f t="shared" si="34"/>
        <v>20</v>
      </c>
      <c r="L88" s="49">
        <v>0</v>
      </c>
      <c r="M88" s="45">
        <v>0</v>
      </c>
      <c r="N88" s="55">
        <f t="shared" si="35"/>
        <v>0</v>
      </c>
      <c r="O88" s="17">
        <v>2</v>
      </c>
      <c r="P88" s="21">
        <f t="shared" si="36"/>
        <v>20</v>
      </c>
      <c r="Q88" s="49">
        <v>0</v>
      </c>
      <c r="R88" s="55">
        <f t="shared" si="37"/>
        <v>0</v>
      </c>
      <c r="S88" s="17">
        <v>22</v>
      </c>
      <c r="T88" s="21">
        <f t="shared" si="38"/>
        <v>44</v>
      </c>
      <c r="U88" s="22">
        <v>19</v>
      </c>
      <c r="V88" s="18">
        <f t="shared" si="39"/>
        <v>38</v>
      </c>
      <c r="W88" s="17">
        <v>8</v>
      </c>
      <c r="X88" s="21">
        <f t="shared" si="40"/>
        <v>104</v>
      </c>
      <c r="Y88" s="49">
        <v>0</v>
      </c>
      <c r="Z88" s="70">
        <f t="shared" si="41"/>
        <v>0</v>
      </c>
      <c r="AA88" s="17">
        <v>44</v>
      </c>
      <c r="AB88" s="21">
        <f t="shared" si="42"/>
        <v>44</v>
      </c>
      <c r="AC88" s="22">
        <v>20</v>
      </c>
      <c r="AD88" s="18">
        <f t="shared" si="43"/>
        <v>40</v>
      </c>
      <c r="AE88" s="60">
        <v>0</v>
      </c>
      <c r="AF88" s="54">
        <f t="shared" si="44"/>
        <v>0</v>
      </c>
      <c r="AG88" s="60">
        <v>0</v>
      </c>
      <c r="AH88" s="54">
        <f t="shared" si="45"/>
        <v>0</v>
      </c>
      <c r="AI88" s="46">
        <f t="shared" si="46"/>
        <v>320</v>
      </c>
    </row>
    <row r="89" spans="2:35" ht="24" customHeight="1" x14ac:dyDescent="0.25">
      <c r="B89" s="4">
        <v>85</v>
      </c>
      <c r="C89" s="26" t="s">
        <v>71</v>
      </c>
      <c r="D89" s="18" t="s">
        <v>43</v>
      </c>
      <c r="E89" s="56" t="s">
        <v>24</v>
      </c>
      <c r="F89" s="60">
        <v>0</v>
      </c>
      <c r="G89" s="54">
        <f t="shared" si="32"/>
        <v>0</v>
      </c>
      <c r="H89" s="93">
        <v>4</v>
      </c>
      <c r="I89" s="94">
        <f t="shared" si="33"/>
        <v>8</v>
      </c>
      <c r="J89" s="17">
        <v>5</v>
      </c>
      <c r="K89" s="21">
        <f t="shared" si="34"/>
        <v>50</v>
      </c>
      <c r="L89" s="22">
        <v>33</v>
      </c>
      <c r="M89" s="20">
        <v>0</v>
      </c>
      <c r="N89" s="18">
        <f t="shared" si="35"/>
        <v>66</v>
      </c>
      <c r="O89" s="17">
        <v>7</v>
      </c>
      <c r="P89" s="21">
        <f t="shared" si="36"/>
        <v>70</v>
      </c>
      <c r="Q89" s="22">
        <v>3</v>
      </c>
      <c r="R89" s="18">
        <f t="shared" si="37"/>
        <v>45</v>
      </c>
      <c r="S89" s="17">
        <v>35</v>
      </c>
      <c r="T89" s="21">
        <f t="shared" si="38"/>
        <v>70</v>
      </c>
      <c r="U89" s="22">
        <v>45</v>
      </c>
      <c r="V89" s="18">
        <f t="shared" si="39"/>
        <v>90</v>
      </c>
      <c r="W89" s="17">
        <v>2</v>
      </c>
      <c r="X89" s="21">
        <f t="shared" si="40"/>
        <v>26</v>
      </c>
      <c r="Y89" s="22">
        <v>66</v>
      </c>
      <c r="Z89" s="77">
        <f t="shared" si="41"/>
        <v>99</v>
      </c>
      <c r="AA89" s="17">
        <v>106</v>
      </c>
      <c r="AB89" s="21">
        <f t="shared" si="42"/>
        <v>106</v>
      </c>
      <c r="AC89" s="22">
        <v>10</v>
      </c>
      <c r="AD89" s="18">
        <f t="shared" si="43"/>
        <v>20</v>
      </c>
      <c r="AE89" s="17">
        <v>2</v>
      </c>
      <c r="AF89" s="21">
        <f t="shared" si="44"/>
        <v>4</v>
      </c>
      <c r="AG89" s="17">
        <v>14</v>
      </c>
      <c r="AH89" s="21">
        <f t="shared" si="45"/>
        <v>70</v>
      </c>
      <c r="AI89" s="46">
        <f t="shared" si="46"/>
        <v>724</v>
      </c>
    </row>
    <row r="90" spans="2:35" ht="24" customHeight="1" x14ac:dyDescent="0.25">
      <c r="B90" s="4">
        <v>86</v>
      </c>
      <c r="C90" s="26" t="s">
        <v>48</v>
      </c>
      <c r="D90" s="18" t="s">
        <v>33</v>
      </c>
      <c r="E90" s="56" t="s">
        <v>24</v>
      </c>
      <c r="F90" s="60">
        <v>0</v>
      </c>
      <c r="G90" s="54">
        <f t="shared" si="32"/>
        <v>0</v>
      </c>
      <c r="H90" s="93">
        <v>4</v>
      </c>
      <c r="I90" s="94">
        <f t="shared" si="33"/>
        <v>8</v>
      </c>
      <c r="J90" s="17">
        <v>6</v>
      </c>
      <c r="K90" s="21">
        <f t="shared" si="34"/>
        <v>60</v>
      </c>
      <c r="L90" s="22">
        <v>28</v>
      </c>
      <c r="M90" s="20">
        <v>0</v>
      </c>
      <c r="N90" s="18">
        <f t="shared" si="35"/>
        <v>56</v>
      </c>
      <c r="O90" s="17">
        <v>8</v>
      </c>
      <c r="P90" s="21">
        <f t="shared" si="36"/>
        <v>80</v>
      </c>
      <c r="Q90" s="22">
        <v>3</v>
      </c>
      <c r="R90" s="18">
        <f t="shared" si="37"/>
        <v>45</v>
      </c>
      <c r="S90" s="17">
        <v>36</v>
      </c>
      <c r="T90" s="21">
        <f t="shared" si="38"/>
        <v>72</v>
      </c>
      <c r="U90" s="22">
        <v>77</v>
      </c>
      <c r="V90" s="18">
        <f t="shared" si="39"/>
        <v>154</v>
      </c>
      <c r="W90" s="17">
        <v>8</v>
      </c>
      <c r="X90" s="21">
        <f t="shared" si="40"/>
        <v>104</v>
      </c>
      <c r="Y90" s="22">
        <v>69</v>
      </c>
      <c r="Z90" s="77">
        <f t="shared" si="41"/>
        <v>103.5</v>
      </c>
      <c r="AA90" s="17">
        <v>100</v>
      </c>
      <c r="AB90" s="21">
        <f t="shared" si="42"/>
        <v>100</v>
      </c>
      <c r="AC90" s="22">
        <v>26</v>
      </c>
      <c r="AD90" s="18">
        <f t="shared" si="43"/>
        <v>52</v>
      </c>
      <c r="AE90" s="17">
        <v>17</v>
      </c>
      <c r="AF90" s="21">
        <f t="shared" si="44"/>
        <v>34</v>
      </c>
      <c r="AG90" s="17">
        <v>8</v>
      </c>
      <c r="AH90" s="21">
        <f t="shared" si="45"/>
        <v>40</v>
      </c>
      <c r="AI90" s="46">
        <f t="shared" si="46"/>
        <v>908.5</v>
      </c>
    </row>
    <row r="91" spans="2:35" ht="24" customHeight="1" x14ac:dyDescent="0.25">
      <c r="B91" s="4">
        <v>87</v>
      </c>
      <c r="C91" s="26" t="s">
        <v>114</v>
      </c>
      <c r="D91" s="18" t="s">
        <v>33</v>
      </c>
      <c r="E91" s="56" t="s">
        <v>23</v>
      </c>
      <c r="F91" s="60">
        <v>0</v>
      </c>
      <c r="G91" s="54">
        <f t="shared" si="32"/>
        <v>0</v>
      </c>
      <c r="H91" s="93">
        <v>4</v>
      </c>
      <c r="I91" s="94">
        <f t="shared" si="33"/>
        <v>8</v>
      </c>
      <c r="J91" s="17">
        <v>6</v>
      </c>
      <c r="K91" s="21">
        <f t="shared" si="34"/>
        <v>60</v>
      </c>
      <c r="L91" s="22">
        <v>38</v>
      </c>
      <c r="M91" s="20">
        <v>0</v>
      </c>
      <c r="N91" s="18">
        <f t="shared" si="35"/>
        <v>76</v>
      </c>
      <c r="O91" s="17">
        <v>5</v>
      </c>
      <c r="P91" s="21">
        <f t="shared" si="36"/>
        <v>50</v>
      </c>
      <c r="Q91" s="22">
        <v>2</v>
      </c>
      <c r="R91" s="18">
        <f t="shared" si="37"/>
        <v>30</v>
      </c>
      <c r="S91" s="17">
        <v>12</v>
      </c>
      <c r="T91" s="21">
        <f t="shared" si="38"/>
        <v>24</v>
      </c>
      <c r="U91" s="22">
        <v>38</v>
      </c>
      <c r="V91" s="18">
        <f t="shared" si="39"/>
        <v>76</v>
      </c>
      <c r="W91" s="17">
        <v>3</v>
      </c>
      <c r="X91" s="21">
        <f t="shared" si="40"/>
        <v>39</v>
      </c>
      <c r="Y91" s="22">
        <v>50</v>
      </c>
      <c r="Z91" s="77">
        <f t="shared" si="41"/>
        <v>75</v>
      </c>
      <c r="AA91" s="17">
        <v>96</v>
      </c>
      <c r="AB91" s="21">
        <f t="shared" si="42"/>
        <v>96</v>
      </c>
      <c r="AC91" s="22">
        <v>10</v>
      </c>
      <c r="AD91" s="18">
        <f t="shared" si="43"/>
        <v>20</v>
      </c>
      <c r="AE91" s="17">
        <v>0</v>
      </c>
      <c r="AF91" s="21">
        <f t="shared" si="44"/>
        <v>0</v>
      </c>
      <c r="AG91" s="17">
        <v>6</v>
      </c>
      <c r="AH91" s="21">
        <f t="shared" si="45"/>
        <v>30</v>
      </c>
      <c r="AI91" s="46">
        <f t="shared" si="46"/>
        <v>584</v>
      </c>
    </row>
    <row r="92" spans="2:35" ht="24" customHeight="1" x14ac:dyDescent="0.25">
      <c r="B92" s="4">
        <v>88</v>
      </c>
      <c r="C92" s="26" t="s">
        <v>119</v>
      </c>
      <c r="D92" s="18" t="s">
        <v>25</v>
      </c>
      <c r="E92" s="56" t="s">
        <v>122</v>
      </c>
      <c r="F92" s="60">
        <v>0</v>
      </c>
      <c r="G92" s="54">
        <f t="shared" si="32"/>
        <v>0</v>
      </c>
      <c r="H92" s="93">
        <v>4</v>
      </c>
      <c r="I92" s="94">
        <f t="shared" si="33"/>
        <v>8</v>
      </c>
      <c r="J92" s="17">
        <v>1</v>
      </c>
      <c r="K92" s="21">
        <f t="shared" si="34"/>
        <v>10</v>
      </c>
      <c r="L92" s="22">
        <v>41</v>
      </c>
      <c r="M92" s="20">
        <v>0</v>
      </c>
      <c r="N92" s="18">
        <f t="shared" si="35"/>
        <v>82</v>
      </c>
      <c r="O92" s="17">
        <v>2</v>
      </c>
      <c r="P92" s="21">
        <f t="shared" si="36"/>
        <v>20</v>
      </c>
      <c r="Q92" s="22">
        <v>3</v>
      </c>
      <c r="R92" s="18">
        <f t="shared" si="37"/>
        <v>45</v>
      </c>
      <c r="S92" s="17">
        <v>20</v>
      </c>
      <c r="T92" s="21">
        <f t="shared" si="38"/>
        <v>40</v>
      </c>
      <c r="U92" s="22">
        <v>49</v>
      </c>
      <c r="V92" s="18">
        <f t="shared" si="39"/>
        <v>98</v>
      </c>
      <c r="W92" s="17">
        <v>3</v>
      </c>
      <c r="X92" s="21">
        <f t="shared" si="40"/>
        <v>39</v>
      </c>
      <c r="Y92" s="22">
        <v>55</v>
      </c>
      <c r="Z92" s="77">
        <f t="shared" si="41"/>
        <v>82.5</v>
      </c>
      <c r="AA92" s="17">
        <v>82</v>
      </c>
      <c r="AB92" s="21">
        <f t="shared" si="42"/>
        <v>82</v>
      </c>
      <c r="AC92" s="22">
        <v>10</v>
      </c>
      <c r="AD92" s="18">
        <f t="shared" si="43"/>
        <v>20</v>
      </c>
      <c r="AE92" s="17">
        <v>0</v>
      </c>
      <c r="AF92" s="21">
        <f t="shared" si="44"/>
        <v>0</v>
      </c>
      <c r="AG92" s="17">
        <v>7</v>
      </c>
      <c r="AH92" s="21">
        <f t="shared" si="45"/>
        <v>35</v>
      </c>
      <c r="AI92" s="46">
        <f t="shared" si="46"/>
        <v>561.5</v>
      </c>
    </row>
    <row r="93" spans="2:35" ht="24" customHeight="1" x14ac:dyDescent="0.25">
      <c r="B93" s="4">
        <v>89</v>
      </c>
      <c r="C93" s="26" t="s">
        <v>123</v>
      </c>
      <c r="D93" s="18" t="s">
        <v>43</v>
      </c>
      <c r="E93" s="56" t="s">
        <v>122</v>
      </c>
      <c r="F93" s="60">
        <v>0</v>
      </c>
      <c r="G93" s="54">
        <f t="shared" si="32"/>
        <v>0</v>
      </c>
      <c r="H93" s="93">
        <v>4</v>
      </c>
      <c r="I93" s="94">
        <f t="shared" si="33"/>
        <v>8</v>
      </c>
      <c r="J93" s="17">
        <v>4</v>
      </c>
      <c r="K93" s="21">
        <f t="shared" si="34"/>
        <v>40</v>
      </c>
      <c r="L93" s="22">
        <v>38</v>
      </c>
      <c r="M93" s="20">
        <v>10</v>
      </c>
      <c r="N93" s="18">
        <f t="shared" si="35"/>
        <v>96</v>
      </c>
      <c r="O93" s="17">
        <v>9</v>
      </c>
      <c r="P93" s="21">
        <f t="shared" si="36"/>
        <v>90</v>
      </c>
      <c r="Q93" s="22">
        <v>6</v>
      </c>
      <c r="R93" s="18">
        <f t="shared" si="37"/>
        <v>90</v>
      </c>
      <c r="S93" s="17">
        <v>31</v>
      </c>
      <c r="T93" s="21">
        <f t="shared" si="38"/>
        <v>62</v>
      </c>
      <c r="U93" s="22">
        <v>56</v>
      </c>
      <c r="V93" s="18">
        <f t="shared" si="39"/>
        <v>112</v>
      </c>
      <c r="W93" s="17">
        <v>9</v>
      </c>
      <c r="X93" s="21">
        <f t="shared" si="40"/>
        <v>117</v>
      </c>
      <c r="Y93" s="22">
        <v>40</v>
      </c>
      <c r="Z93" s="77">
        <f t="shared" si="41"/>
        <v>60</v>
      </c>
      <c r="AA93" s="17">
        <v>136</v>
      </c>
      <c r="AB93" s="21">
        <f t="shared" si="42"/>
        <v>136</v>
      </c>
      <c r="AC93" s="22">
        <v>28</v>
      </c>
      <c r="AD93" s="18">
        <f t="shared" si="43"/>
        <v>56</v>
      </c>
      <c r="AE93" s="17">
        <v>28</v>
      </c>
      <c r="AF93" s="21">
        <f t="shared" si="44"/>
        <v>56</v>
      </c>
      <c r="AG93" s="17">
        <v>10</v>
      </c>
      <c r="AH93" s="21">
        <f t="shared" si="45"/>
        <v>50</v>
      </c>
      <c r="AI93" s="46">
        <f t="shared" si="46"/>
        <v>973</v>
      </c>
    </row>
    <row r="94" spans="2:35" ht="24" customHeight="1" x14ac:dyDescent="0.25">
      <c r="B94" s="4">
        <v>90</v>
      </c>
      <c r="C94" s="26" t="s">
        <v>50</v>
      </c>
      <c r="D94" s="18" t="s">
        <v>33</v>
      </c>
      <c r="E94" s="56" t="s">
        <v>122</v>
      </c>
      <c r="F94" s="60">
        <v>0</v>
      </c>
      <c r="G94" s="54">
        <f t="shared" si="32"/>
        <v>0</v>
      </c>
      <c r="H94" s="93">
        <v>4</v>
      </c>
      <c r="I94" s="94">
        <f t="shared" si="33"/>
        <v>8</v>
      </c>
      <c r="J94" s="17">
        <v>6</v>
      </c>
      <c r="K94" s="21">
        <f t="shared" si="34"/>
        <v>60</v>
      </c>
      <c r="L94" s="22">
        <v>36</v>
      </c>
      <c r="M94" s="20">
        <v>0</v>
      </c>
      <c r="N94" s="18">
        <f t="shared" si="35"/>
        <v>72</v>
      </c>
      <c r="O94" s="17">
        <v>10</v>
      </c>
      <c r="P94" s="21">
        <f t="shared" si="36"/>
        <v>100</v>
      </c>
      <c r="Q94" s="22">
        <v>3</v>
      </c>
      <c r="R94" s="18">
        <f t="shared" si="37"/>
        <v>45</v>
      </c>
      <c r="S94" s="17">
        <v>41</v>
      </c>
      <c r="T94" s="21">
        <f t="shared" si="38"/>
        <v>82</v>
      </c>
      <c r="U94" s="22">
        <v>54</v>
      </c>
      <c r="V94" s="18">
        <f t="shared" si="39"/>
        <v>108</v>
      </c>
      <c r="W94" s="17">
        <v>4</v>
      </c>
      <c r="X94" s="21">
        <f t="shared" si="40"/>
        <v>52</v>
      </c>
      <c r="Y94" s="22">
        <v>21</v>
      </c>
      <c r="Z94" s="77">
        <f t="shared" si="41"/>
        <v>31.5</v>
      </c>
      <c r="AA94" s="17">
        <v>118</v>
      </c>
      <c r="AB94" s="21">
        <f t="shared" si="42"/>
        <v>118</v>
      </c>
      <c r="AC94" s="22">
        <v>25</v>
      </c>
      <c r="AD94" s="18">
        <f t="shared" si="43"/>
        <v>50</v>
      </c>
      <c r="AE94" s="17">
        <v>0</v>
      </c>
      <c r="AF94" s="21">
        <f t="shared" si="44"/>
        <v>0</v>
      </c>
      <c r="AG94" s="17">
        <v>2</v>
      </c>
      <c r="AH94" s="21">
        <f t="shared" si="45"/>
        <v>10</v>
      </c>
      <c r="AI94" s="46">
        <f t="shared" si="46"/>
        <v>736.5</v>
      </c>
    </row>
    <row r="95" spans="2:35" ht="24" customHeight="1" x14ac:dyDescent="0.25">
      <c r="B95" s="4">
        <v>91</v>
      </c>
      <c r="C95" s="26" t="s">
        <v>65</v>
      </c>
      <c r="D95" s="18" t="s">
        <v>43</v>
      </c>
      <c r="E95" s="56" t="s">
        <v>24</v>
      </c>
      <c r="F95" s="60">
        <v>0</v>
      </c>
      <c r="G95" s="54">
        <f t="shared" si="32"/>
        <v>0</v>
      </c>
      <c r="H95" s="93">
        <v>3</v>
      </c>
      <c r="I95" s="94">
        <f t="shared" si="33"/>
        <v>6</v>
      </c>
      <c r="J95" s="17">
        <v>9</v>
      </c>
      <c r="K95" s="21">
        <f t="shared" si="34"/>
        <v>90</v>
      </c>
      <c r="L95" s="22">
        <v>52</v>
      </c>
      <c r="M95" s="20">
        <v>0</v>
      </c>
      <c r="N95" s="18">
        <f t="shared" si="35"/>
        <v>104</v>
      </c>
      <c r="O95" s="17">
        <v>15</v>
      </c>
      <c r="P95" s="21">
        <f t="shared" si="36"/>
        <v>150</v>
      </c>
      <c r="Q95" s="22">
        <v>6</v>
      </c>
      <c r="R95" s="18">
        <f t="shared" si="37"/>
        <v>90</v>
      </c>
      <c r="S95" s="17">
        <v>43</v>
      </c>
      <c r="T95" s="21">
        <f t="shared" si="38"/>
        <v>86</v>
      </c>
      <c r="U95" s="22">
        <v>56</v>
      </c>
      <c r="V95" s="18">
        <f t="shared" si="39"/>
        <v>112</v>
      </c>
      <c r="W95" s="17">
        <v>6</v>
      </c>
      <c r="X95" s="21">
        <f t="shared" si="40"/>
        <v>78</v>
      </c>
      <c r="Y95" s="22">
        <v>74</v>
      </c>
      <c r="Z95" s="77">
        <f t="shared" si="41"/>
        <v>111</v>
      </c>
      <c r="AA95" s="17">
        <v>132</v>
      </c>
      <c r="AB95" s="21">
        <f t="shared" si="42"/>
        <v>132</v>
      </c>
      <c r="AC95" s="22">
        <v>26</v>
      </c>
      <c r="AD95" s="18">
        <f t="shared" si="43"/>
        <v>52</v>
      </c>
      <c r="AE95" s="17">
        <v>61</v>
      </c>
      <c r="AF95" s="21">
        <f t="shared" si="44"/>
        <v>122</v>
      </c>
      <c r="AG95" s="17">
        <v>7</v>
      </c>
      <c r="AH95" s="21">
        <f t="shared" si="45"/>
        <v>35</v>
      </c>
      <c r="AI95" s="46">
        <f t="shared" si="46"/>
        <v>1168</v>
      </c>
    </row>
    <row r="96" spans="2:35" ht="24" customHeight="1" x14ac:dyDescent="0.25">
      <c r="B96" s="4">
        <v>92</v>
      </c>
      <c r="C96" s="26" t="s">
        <v>105</v>
      </c>
      <c r="D96" s="18" t="s">
        <v>33</v>
      </c>
      <c r="E96" s="56" t="s">
        <v>23</v>
      </c>
      <c r="F96" s="60">
        <v>0</v>
      </c>
      <c r="G96" s="54">
        <f t="shared" si="32"/>
        <v>0</v>
      </c>
      <c r="H96" s="93">
        <v>3</v>
      </c>
      <c r="I96" s="94">
        <f t="shared" si="33"/>
        <v>6</v>
      </c>
      <c r="J96" s="17">
        <v>5</v>
      </c>
      <c r="K96" s="21">
        <f t="shared" si="34"/>
        <v>50</v>
      </c>
      <c r="L96" s="22">
        <v>37</v>
      </c>
      <c r="M96" s="20">
        <v>4</v>
      </c>
      <c r="N96" s="18">
        <f t="shared" si="35"/>
        <v>82</v>
      </c>
      <c r="O96" s="17">
        <v>18</v>
      </c>
      <c r="P96" s="21">
        <f t="shared" si="36"/>
        <v>180</v>
      </c>
      <c r="Q96" s="22">
        <v>4</v>
      </c>
      <c r="R96" s="18">
        <f t="shared" si="37"/>
        <v>60</v>
      </c>
      <c r="S96" s="17">
        <v>34</v>
      </c>
      <c r="T96" s="21">
        <f t="shared" si="38"/>
        <v>68</v>
      </c>
      <c r="U96" s="22">
        <v>63</v>
      </c>
      <c r="V96" s="18">
        <f t="shared" si="39"/>
        <v>126</v>
      </c>
      <c r="W96" s="17">
        <v>9</v>
      </c>
      <c r="X96" s="21">
        <f t="shared" si="40"/>
        <v>117</v>
      </c>
      <c r="Y96" s="22">
        <v>63</v>
      </c>
      <c r="Z96" s="77">
        <f t="shared" si="41"/>
        <v>94.5</v>
      </c>
      <c r="AA96" s="17">
        <v>124</v>
      </c>
      <c r="AB96" s="21">
        <f t="shared" si="42"/>
        <v>124</v>
      </c>
      <c r="AC96" s="22">
        <v>18</v>
      </c>
      <c r="AD96" s="18">
        <f t="shared" si="43"/>
        <v>36</v>
      </c>
      <c r="AE96" s="17">
        <v>49</v>
      </c>
      <c r="AF96" s="21">
        <f t="shared" si="44"/>
        <v>98</v>
      </c>
      <c r="AG96" s="17">
        <v>6</v>
      </c>
      <c r="AH96" s="21">
        <f t="shared" si="45"/>
        <v>30</v>
      </c>
      <c r="AI96" s="46">
        <f t="shared" si="46"/>
        <v>1071.5</v>
      </c>
    </row>
    <row r="97" spans="2:35" ht="24" customHeight="1" x14ac:dyDescent="0.25">
      <c r="B97" s="4">
        <v>93</v>
      </c>
      <c r="C97" s="26" t="s">
        <v>54</v>
      </c>
      <c r="D97" s="18" t="s">
        <v>33</v>
      </c>
      <c r="E97" s="56" t="s">
        <v>23</v>
      </c>
      <c r="F97" s="60">
        <v>0</v>
      </c>
      <c r="G97" s="54">
        <f t="shared" si="32"/>
        <v>0</v>
      </c>
      <c r="H97" s="93">
        <v>3</v>
      </c>
      <c r="I97" s="94">
        <f t="shared" si="33"/>
        <v>6</v>
      </c>
      <c r="J97" s="17">
        <v>4</v>
      </c>
      <c r="K97" s="21">
        <f t="shared" si="34"/>
        <v>40</v>
      </c>
      <c r="L97" s="22">
        <v>44</v>
      </c>
      <c r="M97" s="20">
        <v>0</v>
      </c>
      <c r="N97" s="18">
        <f t="shared" si="35"/>
        <v>88</v>
      </c>
      <c r="O97" s="17">
        <v>4</v>
      </c>
      <c r="P97" s="21">
        <f t="shared" si="36"/>
        <v>40</v>
      </c>
      <c r="Q97" s="22">
        <v>6</v>
      </c>
      <c r="R97" s="18">
        <f t="shared" si="37"/>
        <v>90</v>
      </c>
      <c r="S97" s="17">
        <v>46</v>
      </c>
      <c r="T97" s="21">
        <f t="shared" si="38"/>
        <v>92</v>
      </c>
      <c r="U97" s="22">
        <v>46</v>
      </c>
      <c r="V97" s="18">
        <f t="shared" si="39"/>
        <v>92</v>
      </c>
      <c r="W97" s="17">
        <v>6</v>
      </c>
      <c r="X97" s="21">
        <f t="shared" si="40"/>
        <v>78</v>
      </c>
      <c r="Y97" s="22">
        <v>34</v>
      </c>
      <c r="Z97" s="77">
        <f t="shared" si="41"/>
        <v>51</v>
      </c>
      <c r="AA97" s="17">
        <v>144</v>
      </c>
      <c r="AB97" s="21">
        <f t="shared" si="42"/>
        <v>144</v>
      </c>
      <c r="AC97" s="22">
        <v>23</v>
      </c>
      <c r="AD97" s="18">
        <f t="shared" si="43"/>
        <v>46</v>
      </c>
      <c r="AE97" s="17">
        <v>69</v>
      </c>
      <c r="AF97" s="21">
        <f t="shared" si="44"/>
        <v>138</v>
      </c>
      <c r="AG97" s="17">
        <v>15</v>
      </c>
      <c r="AH97" s="21">
        <f t="shared" si="45"/>
        <v>75</v>
      </c>
      <c r="AI97" s="46">
        <f t="shared" si="46"/>
        <v>980</v>
      </c>
    </row>
    <row r="98" spans="2:35" ht="24" customHeight="1" x14ac:dyDescent="0.25">
      <c r="B98" s="4">
        <v>94</v>
      </c>
      <c r="C98" s="26" t="s">
        <v>37</v>
      </c>
      <c r="D98" s="18" t="s">
        <v>33</v>
      </c>
      <c r="E98" s="56" t="s">
        <v>24</v>
      </c>
      <c r="F98" s="60">
        <v>0</v>
      </c>
      <c r="G98" s="54">
        <f t="shared" si="32"/>
        <v>0</v>
      </c>
      <c r="H98" s="93">
        <v>1</v>
      </c>
      <c r="I98" s="94">
        <f t="shared" si="33"/>
        <v>2</v>
      </c>
      <c r="J98" s="17">
        <v>5</v>
      </c>
      <c r="K98" s="21">
        <f t="shared" si="34"/>
        <v>50</v>
      </c>
      <c r="L98" s="22">
        <v>29</v>
      </c>
      <c r="M98" s="20">
        <v>0</v>
      </c>
      <c r="N98" s="18">
        <f t="shared" si="35"/>
        <v>58</v>
      </c>
      <c r="O98" s="17">
        <v>6</v>
      </c>
      <c r="P98" s="21">
        <f t="shared" si="36"/>
        <v>60</v>
      </c>
      <c r="Q98" s="22">
        <v>4</v>
      </c>
      <c r="R98" s="18">
        <f t="shared" si="37"/>
        <v>60</v>
      </c>
      <c r="S98" s="17">
        <v>52</v>
      </c>
      <c r="T98" s="21">
        <f t="shared" si="38"/>
        <v>104</v>
      </c>
      <c r="U98" s="22">
        <v>60</v>
      </c>
      <c r="V98" s="18">
        <f t="shared" si="39"/>
        <v>120</v>
      </c>
      <c r="W98" s="17">
        <v>3</v>
      </c>
      <c r="X98" s="21">
        <f t="shared" si="40"/>
        <v>39</v>
      </c>
      <c r="Y98" s="22">
        <v>61</v>
      </c>
      <c r="Z98" s="77">
        <f t="shared" si="41"/>
        <v>91.5</v>
      </c>
      <c r="AA98" s="17">
        <v>112</v>
      </c>
      <c r="AB98" s="21">
        <f t="shared" si="42"/>
        <v>112</v>
      </c>
      <c r="AC98" s="22">
        <v>21</v>
      </c>
      <c r="AD98" s="18">
        <f t="shared" si="43"/>
        <v>42</v>
      </c>
      <c r="AE98" s="17">
        <v>51</v>
      </c>
      <c r="AF98" s="21">
        <f t="shared" si="44"/>
        <v>102</v>
      </c>
      <c r="AG98" s="17">
        <v>5</v>
      </c>
      <c r="AH98" s="21">
        <f t="shared" si="45"/>
        <v>25</v>
      </c>
      <c r="AI98" s="46">
        <f t="shared" si="46"/>
        <v>865.5</v>
      </c>
    </row>
    <row r="99" spans="2:35" ht="24" customHeight="1" x14ac:dyDescent="0.25">
      <c r="B99" s="4">
        <v>95</v>
      </c>
      <c r="C99" s="26" t="s">
        <v>108</v>
      </c>
      <c r="D99" s="18" t="s">
        <v>43</v>
      </c>
      <c r="E99" s="56" t="s">
        <v>23</v>
      </c>
      <c r="F99" s="60">
        <v>0</v>
      </c>
      <c r="G99" s="54">
        <f t="shared" si="32"/>
        <v>0</v>
      </c>
      <c r="H99" s="93">
        <v>1</v>
      </c>
      <c r="I99" s="94">
        <f t="shared" si="33"/>
        <v>2</v>
      </c>
      <c r="J99" s="17">
        <v>7</v>
      </c>
      <c r="K99" s="21">
        <f t="shared" si="34"/>
        <v>70</v>
      </c>
      <c r="L99" s="22">
        <v>29</v>
      </c>
      <c r="M99" s="20">
        <v>0</v>
      </c>
      <c r="N99" s="18">
        <f t="shared" si="35"/>
        <v>58</v>
      </c>
      <c r="O99" s="17">
        <v>9</v>
      </c>
      <c r="P99" s="21">
        <f t="shared" si="36"/>
        <v>90</v>
      </c>
      <c r="Q99" s="22">
        <v>1</v>
      </c>
      <c r="R99" s="18">
        <f t="shared" si="37"/>
        <v>15</v>
      </c>
      <c r="S99" s="17">
        <v>41</v>
      </c>
      <c r="T99" s="21">
        <f t="shared" si="38"/>
        <v>82</v>
      </c>
      <c r="U99" s="22">
        <v>37</v>
      </c>
      <c r="V99" s="18">
        <f t="shared" si="39"/>
        <v>74</v>
      </c>
      <c r="W99" s="17">
        <v>4</v>
      </c>
      <c r="X99" s="21">
        <f t="shared" si="40"/>
        <v>52</v>
      </c>
      <c r="Y99" s="22">
        <v>49</v>
      </c>
      <c r="Z99" s="77">
        <f t="shared" si="41"/>
        <v>73.5</v>
      </c>
      <c r="AA99" s="17">
        <v>114</v>
      </c>
      <c r="AB99" s="21">
        <f t="shared" si="42"/>
        <v>114</v>
      </c>
      <c r="AC99" s="22">
        <v>5</v>
      </c>
      <c r="AD99" s="18">
        <f t="shared" si="43"/>
        <v>10</v>
      </c>
      <c r="AE99" s="17">
        <v>0</v>
      </c>
      <c r="AF99" s="21">
        <f t="shared" si="44"/>
        <v>0</v>
      </c>
      <c r="AG99" s="17">
        <v>8</v>
      </c>
      <c r="AH99" s="21">
        <f t="shared" si="45"/>
        <v>40</v>
      </c>
      <c r="AI99" s="46">
        <f t="shared" si="46"/>
        <v>680.5</v>
      </c>
    </row>
    <row r="100" spans="2:35" ht="24" customHeight="1" x14ac:dyDescent="0.25">
      <c r="B100" s="4">
        <v>96</v>
      </c>
      <c r="C100" s="26" t="s">
        <v>60</v>
      </c>
      <c r="D100" s="18" t="s">
        <v>43</v>
      </c>
      <c r="E100" s="56" t="s">
        <v>121</v>
      </c>
      <c r="F100" s="60">
        <v>0</v>
      </c>
      <c r="G100" s="54">
        <f t="shared" si="32"/>
        <v>0</v>
      </c>
      <c r="H100" s="93">
        <v>1</v>
      </c>
      <c r="I100" s="94">
        <f t="shared" si="33"/>
        <v>2</v>
      </c>
      <c r="J100" s="17">
        <v>2</v>
      </c>
      <c r="K100" s="21">
        <f t="shared" si="34"/>
        <v>20</v>
      </c>
      <c r="L100" s="22">
        <v>16</v>
      </c>
      <c r="M100" s="20">
        <v>0</v>
      </c>
      <c r="N100" s="18">
        <f t="shared" si="35"/>
        <v>32</v>
      </c>
      <c r="O100" s="17">
        <v>1</v>
      </c>
      <c r="P100" s="21">
        <f t="shared" si="36"/>
        <v>10</v>
      </c>
      <c r="Q100" s="22">
        <v>2</v>
      </c>
      <c r="R100" s="18">
        <f t="shared" si="37"/>
        <v>30</v>
      </c>
      <c r="S100" s="17">
        <v>8</v>
      </c>
      <c r="T100" s="21">
        <f t="shared" si="38"/>
        <v>16</v>
      </c>
      <c r="U100" s="22">
        <v>19</v>
      </c>
      <c r="V100" s="18">
        <f t="shared" si="39"/>
        <v>38</v>
      </c>
      <c r="W100" s="17">
        <v>0</v>
      </c>
      <c r="X100" s="21">
        <f t="shared" si="40"/>
        <v>0</v>
      </c>
      <c r="Y100" s="22">
        <v>20</v>
      </c>
      <c r="Z100" s="77">
        <f t="shared" si="41"/>
        <v>30</v>
      </c>
      <c r="AA100" s="17">
        <v>100</v>
      </c>
      <c r="AB100" s="21">
        <f t="shared" si="42"/>
        <v>100</v>
      </c>
      <c r="AC100" s="22">
        <v>0</v>
      </c>
      <c r="AD100" s="18">
        <f t="shared" si="43"/>
        <v>0</v>
      </c>
      <c r="AE100" s="17">
        <v>0</v>
      </c>
      <c r="AF100" s="21">
        <f t="shared" si="44"/>
        <v>0</v>
      </c>
      <c r="AG100" s="17">
        <v>8</v>
      </c>
      <c r="AH100" s="21">
        <f t="shared" si="45"/>
        <v>40</v>
      </c>
      <c r="AI100" s="46">
        <f t="shared" si="46"/>
        <v>318</v>
      </c>
    </row>
    <row r="101" spans="2:35" ht="24" customHeight="1" x14ac:dyDescent="0.25">
      <c r="B101" s="4">
        <v>97</v>
      </c>
      <c r="C101" s="26" t="s">
        <v>117</v>
      </c>
      <c r="D101" s="18" t="s">
        <v>33</v>
      </c>
      <c r="E101" s="56" t="s">
        <v>121</v>
      </c>
      <c r="F101" s="60">
        <v>0</v>
      </c>
      <c r="G101" s="54">
        <f t="shared" si="32"/>
        <v>0</v>
      </c>
      <c r="H101" s="93">
        <v>1</v>
      </c>
      <c r="I101" s="94">
        <f t="shared" ref="I101:I113" si="47">H101*2</f>
        <v>2</v>
      </c>
      <c r="J101" s="17">
        <v>6</v>
      </c>
      <c r="K101" s="21">
        <f t="shared" ref="K101:K113" si="48">J101*10</f>
        <v>60</v>
      </c>
      <c r="L101" s="22">
        <v>23</v>
      </c>
      <c r="M101" s="20">
        <v>0</v>
      </c>
      <c r="N101" s="18">
        <f t="shared" ref="N101:N113" si="49">(L101+M101)*2</f>
        <v>46</v>
      </c>
      <c r="O101" s="17">
        <v>14</v>
      </c>
      <c r="P101" s="21">
        <f t="shared" ref="P101:P113" si="50">O101*10</f>
        <v>140</v>
      </c>
      <c r="Q101" s="22">
        <v>7</v>
      </c>
      <c r="R101" s="18">
        <f t="shared" ref="R101:R113" si="51">Q101*15</f>
        <v>105</v>
      </c>
      <c r="S101" s="17">
        <v>34</v>
      </c>
      <c r="T101" s="21">
        <f t="shared" ref="T101:T113" si="52">S101*2</f>
        <v>68</v>
      </c>
      <c r="U101" s="22">
        <v>41</v>
      </c>
      <c r="V101" s="18">
        <f t="shared" ref="V101:V113" si="53">U101*2</f>
        <v>82</v>
      </c>
      <c r="W101" s="17">
        <v>3</v>
      </c>
      <c r="X101" s="21">
        <f t="shared" ref="X101:X113" si="54">W101*13</f>
        <v>39</v>
      </c>
      <c r="Y101" s="22">
        <v>73</v>
      </c>
      <c r="Z101" s="77">
        <f t="shared" ref="Z101:Z113" si="55">Y101*1.5</f>
        <v>109.5</v>
      </c>
      <c r="AA101" s="17">
        <v>136</v>
      </c>
      <c r="AB101" s="21">
        <f t="shared" ref="AB101:AB113" si="56">AA101</f>
        <v>136</v>
      </c>
      <c r="AC101" s="22">
        <v>25</v>
      </c>
      <c r="AD101" s="18">
        <f t="shared" ref="AD101:AD113" si="57">AC101*2</f>
        <v>50</v>
      </c>
      <c r="AE101" s="17">
        <v>63</v>
      </c>
      <c r="AF101" s="21">
        <f t="shared" ref="AF101:AF113" si="58">AE101*2</f>
        <v>126</v>
      </c>
      <c r="AG101" s="17">
        <v>14</v>
      </c>
      <c r="AH101" s="21">
        <f t="shared" ref="AH101:AH113" si="59">AG101*5</f>
        <v>70</v>
      </c>
      <c r="AI101" s="46">
        <f t="shared" ref="AI101:AI113" si="60">G101+I101+K101+N101+P101+R101+T101+V101+X101+Z101+AB101+AD101+AF101+AH101</f>
        <v>1033.5</v>
      </c>
    </row>
    <row r="102" spans="2:35" ht="24" customHeight="1" x14ac:dyDescent="0.25">
      <c r="B102" s="4">
        <v>98</v>
      </c>
      <c r="C102" s="26" t="s">
        <v>73</v>
      </c>
      <c r="D102" s="18" t="s">
        <v>43</v>
      </c>
      <c r="E102" s="56" t="s">
        <v>24</v>
      </c>
      <c r="F102" s="60">
        <v>0</v>
      </c>
      <c r="G102" s="54">
        <f t="shared" si="32"/>
        <v>0</v>
      </c>
      <c r="H102" s="93">
        <v>0</v>
      </c>
      <c r="I102" s="94">
        <f t="shared" si="47"/>
        <v>0</v>
      </c>
      <c r="J102" s="17">
        <v>5</v>
      </c>
      <c r="K102" s="21">
        <f t="shared" si="48"/>
        <v>50</v>
      </c>
      <c r="L102" s="22">
        <v>30</v>
      </c>
      <c r="M102" s="20">
        <v>3</v>
      </c>
      <c r="N102" s="18">
        <f t="shared" si="49"/>
        <v>66</v>
      </c>
      <c r="O102" s="17">
        <v>4</v>
      </c>
      <c r="P102" s="21">
        <f t="shared" si="50"/>
        <v>40</v>
      </c>
      <c r="Q102" s="22">
        <v>2</v>
      </c>
      <c r="R102" s="18">
        <f t="shared" si="51"/>
        <v>30</v>
      </c>
      <c r="S102" s="17">
        <v>14</v>
      </c>
      <c r="T102" s="21">
        <f t="shared" si="52"/>
        <v>28</v>
      </c>
      <c r="U102" s="22">
        <v>21</v>
      </c>
      <c r="V102" s="18">
        <f t="shared" si="53"/>
        <v>42</v>
      </c>
      <c r="W102" s="17">
        <v>6</v>
      </c>
      <c r="X102" s="21">
        <f t="shared" si="54"/>
        <v>78</v>
      </c>
      <c r="Y102" s="22">
        <v>36</v>
      </c>
      <c r="Z102" s="77">
        <f t="shared" si="55"/>
        <v>54</v>
      </c>
      <c r="AA102" s="17">
        <v>110</v>
      </c>
      <c r="AB102" s="21">
        <f t="shared" si="56"/>
        <v>110</v>
      </c>
      <c r="AC102" s="22">
        <v>22</v>
      </c>
      <c r="AD102" s="18">
        <f t="shared" si="57"/>
        <v>44</v>
      </c>
      <c r="AE102" s="17">
        <v>0</v>
      </c>
      <c r="AF102" s="21">
        <f t="shared" si="58"/>
        <v>0</v>
      </c>
      <c r="AG102" s="17">
        <v>13</v>
      </c>
      <c r="AH102" s="21">
        <f t="shared" si="59"/>
        <v>65</v>
      </c>
      <c r="AI102" s="46">
        <f t="shared" si="60"/>
        <v>607</v>
      </c>
    </row>
    <row r="103" spans="2:35" ht="24" customHeight="1" x14ac:dyDescent="0.25">
      <c r="B103" s="4">
        <v>99</v>
      </c>
      <c r="C103" s="26" t="s">
        <v>89</v>
      </c>
      <c r="D103" s="18" t="s">
        <v>33</v>
      </c>
      <c r="E103" s="56" t="s">
        <v>24</v>
      </c>
      <c r="F103" s="60">
        <v>0</v>
      </c>
      <c r="G103" s="54">
        <f t="shared" si="32"/>
        <v>0</v>
      </c>
      <c r="H103" s="93">
        <v>0</v>
      </c>
      <c r="I103" s="94">
        <f t="shared" si="47"/>
        <v>0</v>
      </c>
      <c r="J103" s="17">
        <v>5</v>
      </c>
      <c r="K103" s="21">
        <f t="shared" si="48"/>
        <v>50</v>
      </c>
      <c r="L103" s="22">
        <v>15</v>
      </c>
      <c r="M103" s="20">
        <v>0</v>
      </c>
      <c r="N103" s="18">
        <f t="shared" si="49"/>
        <v>30</v>
      </c>
      <c r="O103" s="17">
        <v>2</v>
      </c>
      <c r="P103" s="21">
        <f t="shared" si="50"/>
        <v>20</v>
      </c>
      <c r="Q103" s="22">
        <v>1</v>
      </c>
      <c r="R103" s="18">
        <f t="shared" si="51"/>
        <v>15</v>
      </c>
      <c r="S103" s="17">
        <v>28</v>
      </c>
      <c r="T103" s="21">
        <f t="shared" si="52"/>
        <v>56</v>
      </c>
      <c r="U103" s="22">
        <v>42</v>
      </c>
      <c r="V103" s="18">
        <f t="shared" si="53"/>
        <v>84</v>
      </c>
      <c r="W103" s="17">
        <v>2</v>
      </c>
      <c r="X103" s="21">
        <f t="shared" si="54"/>
        <v>26</v>
      </c>
      <c r="Y103" s="22">
        <v>15</v>
      </c>
      <c r="Z103" s="77">
        <f t="shared" si="55"/>
        <v>22.5</v>
      </c>
      <c r="AA103" s="17">
        <v>98</v>
      </c>
      <c r="AB103" s="21">
        <f t="shared" si="56"/>
        <v>98</v>
      </c>
      <c r="AC103" s="22">
        <v>0</v>
      </c>
      <c r="AD103" s="18">
        <f t="shared" si="57"/>
        <v>0</v>
      </c>
      <c r="AE103" s="17">
        <v>45</v>
      </c>
      <c r="AF103" s="21">
        <f t="shared" si="58"/>
        <v>90</v>
      </c>
      <c r="AG103" s="17">
        <v>6</v>
      </c>
      <c r="AH103" s="21">
        <f t="shared" si="59"/>
        <v>30</v>
      </c>
      <c r="AI103" s="46">
        <f t="shared" si="60"/>
        <v>521.5</v>
      </c>
    </row>
    <row r="104" spans="2:35" ht="24" customHeight="1" x14ac:dyDescent="0.25">
      <c r="B104" s="4">
        <v>100</v>
      </c>
      <c r="C104" s="26" t="s">
        <v>90</v>
      </c>
      <c r="D104" s="18" t="s">
        <v>33</v>
      </c>
      <c r="E104" s="56" t="s">
        <v>24</v>
      </c>
      <c r="F104" s="60">
        <v>0</v>
      </c>
      <c r="G104" s="54">
        <f t="shared" si="32"/>
        <v>0</v>
      </c>
      <c r="H104" s="93">
        <v>0</v>
      </c>
      <c r="I104" s="94">
        <f t="shared" si="47"/>
        <v>0</v>
      </c>
      <c r="J104" s="17">
        <v>4</v>
      </c>
      <c r="K104" s="21">
        <f t="shared" si="48"/>
        <v>40</v>
      </c>
      <c r="L104" s="22">
        <v>29</v>
      </c>
      <c r="M104" s="20">
        <v>0</v>
      </c>
      <c r="N104" s="18">
        <f t="shared" si="49"/>
        <v>58</v>
      </c>
      <c r="O104" s="17">
        <v>3</v>
      </c>
      <c r="P104" s="21">
        <f t="shared" si="50"/>
        <v>30</v>
      </c>
      <c r="Q104" s="22">
        <v>3</v>
      </c>
      <c r="R104" s="18">
        <f t="shared" si="51"/>
        <v>45</v>
      </c>
      <c r="S104" s="17">
        <v>12</v>
      </c>
      <c r="T104" s="21">
        <f t="shared" si="52"/>
        <v>24</v>
      </c>
      <c r="U104" s="22">
        <v>29</v>
      </c>
      <c r="V104" s="18">
        <f t="shared" si="53"/>
        <v>58</v>
      </c>
      <c r="W104" s="17">
        <v>2</v>
      </c>
      <c r="X104" s="21">
        <f t="shared" si="54"/>
        <v>26</v>
      </c>
      <c r="Y104" s="22">
        <v>42</v>
      </c>
      <c r="Z104" s="77">
        <f t="shared" si="55"/>
        <v>63</v>
      </c>
      <c r="AA104" s="17">
        <v>136</v>
      </c>
      <c r="AB104" s="21">
        <f t="shared" si="56"/>
        <v>136</v>
      </c>
      <c r="AC104" s="22">
        <v>0</v>
      </c>
      <c r="AD104" s="18">
        <f t="shared" si="57"/>
        <v>0</v>
      </c>
      <c r="AE104" s="17">
        <v>0</v>
      </c>
      <c r="AF104" s="21">
        <f t="shared" si="58"/>
        <v>0</v>
      </c>
      <c r="AG104" s="17">
        <v>8</v>
      </c>
      <c r="AH104" s="21">
        <f t="shared" si="59"/>
        <v>40</v>
      </c>
      <c r="AI104" s="46">
        <f t="shared" si="60"/>
        <v>520</v>
      </c>
    </row>
    <row r="105" spans="2:35" ht="24" customHeight="1" x14ac:dyDescent="0.25">
      <c r="B105" s="4">
        <v>101</v>
      </c>
      <c r="C105" s="26" t="s">
        <v>99</v>
      </c>
      <c r="D105" s="18" t="s">
        <v>25</v>
      </c>
      <c r="E105" s="56" t="s">
        <v>24</v>
      </c>
      <c r="F105" s="60">
        <v>0</v>
      </c>
      <c r="G105" s="54">
        <f t="shared" si="32"/>
        <v>0</v>
      </c>
      <c r="H105" s="93">
        <v>0</v>
      </c>
      <c r="I105" s="94">
        <f t="shared" si="47"/>
        <v>0</v>
      </c>
      <c r="J105" s="17">
        <v>6</v>
      </c>
      <c r="K105" s="21">
        <f t="shared" si="48"/>
        <v>60</v>
      </c>
      <c r="L105" s="22">
        <v>50</v>
      </c>
      <c r="M105" s="20">
        <v>16</v>
      </c>
      <c r="N105" s="18">
        <f t="shared" si="49"/>
        <v>132</v>
      </c>
      <c r="O105" s="17">
        <v>7</v>
      </c>
      <c r="P105" s="21">
        <f t="shared" si="50"/>
        <v>70</v>
      </c>
      <c r="Q105" s="22">
        <v>2</v>
      </c>
      <c r="R105" s="18">
        <f t="shared" si="51"/>
        <v>30</v>
      </c>
      <c r="S105" s="17">
        <v>29</v>
      </c>
      <c r="T105" s="21">
        <f t="shared" si="52"/>
        <v>58</v>
      </c>
      <c r="U105" s="22">
        <v>76</v>
      </c>
      <c r="V105" s="18">
        <f t="shared" si="53"/>
        <v>152</v>
      </c>
      <c r="W105" s="17">
        <v>4</v>
      </c>
      <c r="X105" s="21">
        <f t="shared" si="54"/>
        <v>52</v>
      </c>
      <c r="Y105" s="22">
        <v>52</v>
      </c>
      <c r="Z105" s="77">
        <f t="shared" si="55"/>
        <v>78</v>
      </c>
      <c r="AA105" s="17">
        <v>104</v>
      </c>
      <c r="AB105" s="21">
        <f t="shared" si="56"/>
        <v>104</v>
      </c>
      <c r="AC105" s="22">
        <v>0</v>
      </c>
      <c r="AD105" s="18">
        <f t="shared" si="57"/>
        <v>0</v>
      </c>
      <c r="AE105" s="17">
        <v>56</v>
      </c>
      <c r="AF105" s="21">
        <f t="shared" si="58"/>
        <v>112</v>
      </c>
      <c r="AG105" s="17">
        <v>10</v>
      </c>
      <c r="AH105" s="21">
        <f t="shared" si="59"/>
        <v>50</v>
      </c>
      <c r="AI105" s="46">
        <f t="shared" si="60"/>
        <v>898</v>
      </c>
    </row>
    <row r="106" spans="2:35" ht="24" customHeight="1" x14ac:dyDescent="0.25">
      <c r="B106" s="4">
        <v>102</v>
      </c>
      <c r="C106" s="26" t="s">
        <v>107</v>
      </c>
      <c r="D106" s="18" t="s">
        <v>33</v>
      </c>
      <c r="E106" s="56" t="s">
        <v>23</v>
      </c>
      <c r="F106" s="60">
        <v>0</v>
      </c>
      <c r="G106" s="54">
        <f t="shared" si="32"/>
        <v>0</v>
      </c>
      <c r="H106" s="93">
        <v>0</v>
      </c>
      <c r="I106" s="94">
        <f t="shared" si="47"/>
        <v>0</v>
      </c>
      <c r="J106" s="17">
        <v>6</v>
      </c>
      <c r="K106" s="21">
        <f t="shared" si="48"/>
        <v>60</v>
      </c>
      <c r="L106" s="22">
        <v>26</v>
      </c>
      <c r="M106" s="20">
        <v>0</v>
      </c>
      <c r="N106" s="18">
        <f t="shared" si="49"/>
        <v>52</v>
      </c>
      <c r="O106" s="17">
        <v>13</v>
      </c>
      <c r="P106" s="21">
        <f t="shared" si="50"/>
        <v>130</v>
      </c>
      <c r="Q106" s="22">
        <v>3</v>
      </c>
      <c r="R106" s="18">
        <f t="shared" si="51"/>
        <v>45</v>
      </c>
      <c r="S106" s="17">
        <v>28</v>
      </c>
      <c r="T106" s="21">
        <f t="shared" si="52"/>
        <v>56</v>
      </c>
      <c r="U106" s="22">
        <v>52</v>
      </c>
      <c r="V106" s="18">
        <f t="shared" si="53"/>
        <v>104</v>
      </c>
      <c r="W106" s="17">
        <v>5</v>
      </c>
      <c r="X106" s="21">
        <f t="shared" si="54"/>
        <v>65</v>
      </c>
      <c r="Y106" s="22">
        <v>57</v>
      </c>
      <c r="Z106" s="77">
        <f t="shared" si="55"/>
        <v>85.5</v>
      </c>
      <c r="AA106" s="17">
        <v>118</v>
      </c>
      <c r="AB106" s="21">
        <f t="shared" si="56"/>
        <v>118</v>
      </c>
      <c r="AC106" s="22">
        <v>25</v>
      </c>
      <c r="AD106" s="18">
        <f t="shared" si="57"/>
        <v>50</v>
      </c>
      <c r="AE106" s="17">
        <v>0</v>
      </c>
      <c r="AF106" s="21">
        <f t="shared" si="58"/>
        <v>0</v>
      </c>
      <c r="AG106" s="17">
        <v>5</v>
      </c>
      <c r="AH106" s="21">
        <f t="shared" si="59"/>
        <v>25</v>
      </c>
      <c r="AI106" s="46">
        <f t="shared" si="60"/>
        <v>790.5</v>
      </c>
    </row>
    <row r="107" spans="2:35" ht="24" customHeight="1" x14ac:dyDescent="0.25">
      <c r="B107" s="4">
        <v>103</v>
      </c>
      <c r="C107" s="26" t="s">
        <v>116</v>
      </c>
      <c r="D107" s="18" t="s">
        <v>33</v>
      </c>
      <c r="E107" s="56" t="s">
        <v>122</v>
      </c>
      <c r="F107" s="60">
        <v>0</v>
      </c>
      <c r="G107" s="54">
        <f t="shared" si="32"/>
        <v>0</v>
      </c>
      <c r="H107" s="93">
        <v>0</v>
      </c>
      <c r="I107" s="94">
        <f t="shared" si="47"/>
        <v>0</v>
      </c>
      <c r="J107" s="17">
        <v>1</v>
      </c>
      <c r="K107" s="21">
        <f t="shared" si="48"/>
        <v>10</v>
      </c>
      <c r="L107" s="22">
        <v>24</v>
      </c>
      <c r="M107" s="20">
        <v>0</v>
      </c>
      <c r="N107" s="18">
        <f t="shared" si="49"/>
        <v>48</v>
      </c>
      <c r="O107" s="17">
        <v>1</v>
      </c>
      <c r="P107" s="21">
        <f t="shared" si="50"/>
        <v>10</v>
      </c>
      <c r="Q107" s="22">
        <v>2</v>
      </c>
      <c r="R107" s="18">
        <f t="shared" si="51"/>
        <v>30</v>
      </c>
      <c r="S107" s="17">
        <v>16</v>
      </c>
      <c r="T107" s="21">
        <f t="shared" si="52"/>
        <v>32</v>
      </c>
      <c r="U107" s="22">
        <v>30</v>
      </c>
      <c r="V107" s="18">
        <f t="shared" si="53"/>
        <v>60</v>
      </c>
      <c r="W107" s="17">
        <v>2</v>
      </c>
      <c r="X107" s="21">
        <f t="shared" si="54"/>
        <v>26</v>
      </c>
      <c r="Y107" s="22">
        <v>23</v>
      </c>
      <c r="Z107" s="77">
        <f t="shared" si="55"/>
        <v>34.5</v>
      </c>
      <c r="AA107" s="17">
        <v>84</v>
      </c>
      <c r="AB107" s="21">
        <f t="shared" si="56"/>
        <v>84</v>
      </c>
      <c r="AC107" s="22">
        <v>13</v>
      </c>
      <c r="AD107" s="18">
        <f t="shared" si="57"/>
        <v>26</v>
      </c>
      <c r="AE107" s="17">
        <v>0</v>
      </c>
      <c r="AF107" s="21">
        <f t="shared" si="58"/>
        <v>0</v>
      </c>
      <c r="AG107" s="17">
        <v>2</v>
      </c>
      <c r="AH107" s="21">
        <f t="shared" si="59"/>
        <v>10</v>
      </c>
      <c r="AI107" s="46">
        <f t="shared" si="60"/>
        <v>370.5</v>
      </c>
    </row>
    <row r="108" spans="2:35" ht="24" customHeight="1" x14ac:dyDescent="0.25">
      <c r="B108" s="4">
        <v>104</v>
      </c>
      <c r="C108" s="26" t="s">
        <v>132</v>
      </c>
      <c r="D108" s="18" t="s">
        <v>33</v>
      </c>
      <c r="E108" s="56" t="s">
        <v>122</v>
      </c>
      <c r="F108" s="60">
        <v>0</v>
      </c>
      <c r="G108" s="54">
        <f t="shared" si="32"/>
        <v>0</v>
      </c>
      <c r="H108" s="93">
        <v>0</v>
      </c>
      <c r="I108" s="94">
        <f t="shared" si="47"/>
        <v>0</v>
      </c>
      <c r="J108" s="17">
        <v>4</v>
      </c>
      <c r="K108" s="21">
        <f t="shared" si="48"/>
        <v>40</v>
      </c>
      <c r="L108" s="22">
        <v>21</v>
      </c>
      <c r="M108" s="20">
        <v>0</v>
      </c>
      <c r="N108" s="18">
        <f t="shared" si="49"/>
        <v>42</v>
      </c>
      <c r="O108" s="17">
        <v>4</v>
      </c>
      <c r="P108" s="21">
        <f t="shared" si="50"/>
        <v>40</v>
      </c>
      <c r="Q108" s="22">
        <v>0</v>
      </c>
      <c r="R108" s="18">
        <f t="shared" si="51"/>
        <v>0</v>
      </c>
      <c r="S108" s="17">
        <v>34</v>
      </c>
      <c r="T108" s="21">
        <f t="shared" si="52"/>
        <v>68</v>
      </c>
      <c r="U108" s="22">
        <v>40</v>
      </c>
      <c r="V108" s="18">
        <f t="shared" si="53"/>
        <v>80</v>
      </c>
      <c r="W108" s="17">
        <v>0</v>
      </c>
      <c r="X108" s="21">
        <f t="shared" si="54"/>
        <v>0</v>
      </c>
      <c r="Y108" s="22">
        <v>21</v>
      </c>
      <c r="Z108" s="77">
        <f t="shared" si="55"/>
        <v>31.5</v>
      </c>
      <c r="AA108" s="17">
        <v>102</v>
      </c>
      <c r="AB108" s="21">
        <f t="shared" si="56"/>
        <v>102</v>
      </c>
      <c r="AC108" s="22">
        <v>10</v>
      </c>
      <c r="AD108" s="18">
        <f t="shared" si="57"/>
        <v>20</v>
      </c>
      <c r="AE108" s="17">
        <v>0</v>
      </c>
      <c r="AF108" s="21">
        <f t="shared" si="58"/>
        <v>0</v>
      </c>
      <c r="AG108" s="17">
        <v>3</v>
      </c>
      <c r="AH108" s="21">
        <f t="shared" si="59"/>
        <v>15</v>
      </c>
      <c r="AI108" s="46">
        <f t="shared" si="60"/>
        <v>438.5</v>
      </c>
    </row>
    <row r="109" spans="2:35" ht="24" customHeight="1" x14ac:dyDescent="0.25">
      <c r="B109" s="4">
        <v>105</v>
      </c>
      <c r="C109" s="26" t="s">
        <v>133</v>
      </c>
      <c r="D109" s="18" t="s">
        <v>43</v>
      </c>
      <c r="E109" s="56" t="s">
        <v>122</v>
      </c>
      <c r="F109" s="60">
        <v>0</v>
      </c>
      <c r="G109" s="54">
        <f t="shared" si="32"/>
        <v>0</v>
      </c>
      <c r="H109" s="93">
        <v>0</v>
      </c>
      <c r="I109" s="94">
        <f t="shared" si="47"/>
        <v>0</v>
      </c>
      <c r="J109" s="17">
        <v>9</v>
      </c>
      <c r="K109" s="21">
        <f t="shared" si="48"/>
        <v>90</v>
      </c>
      <c r="L109" s="22">
        <v>26</v>
      </c>
      <c r="M109" s="20">
        <v>13</v>
      </c>
      <c r="N109" s="18">
        <f t="shared" si="49"/>
        <v>78</v>
      </c>
      <c r="O109" s="17">
        <v>11</v>
      </c>
      <c r="P109" s="21">
        <f t="shared" si="50"/>
        <v>110</v>
      </c>
      <c r="Q109" s="22">
        <v>2</v>
      </c>
      <c r="R109" s="18">
        <f t="shared" si="51"/>
        <v>30</v>
      </c>
      <c r="S109" s="17">
        <v>33</v>
      </c>
      <c r="T109" s="21">
        <f t="shared" si="52"/>
        <v>66</v>
      </c>
      <c r="U109" s="22">
        <v>59</v>
      </c>
      <c r="V109" s="18">
        <f t="shared" si="53"/>
        <v>118</v>
      </c>
      <c r="W109" s="17">
        <v>10</v>
      </c>
      <c r="X109" s="21">
        <f t="shared" si="54"/>
        <v>130</v>
      </c>
      <c r="Y109" s="22">
        <v>72</v>
      </c>
      <c r="Z109" s="77">
        <f t="shared" si="55"/>
        <v>108</v>
      </c>
      <c r="AA109" s="17">
        <v>148</v>
      </c>
      <c r="AB109" s="21">
        <f t="shared" si="56"/>
        <v>148</v>
      </c>
      <c r="AC109" s="22">
        <v>28</v>
      </c>
      <c r="AD109" s="18">
        <f t="shared" si="57"/>
        <v>56</v>
      </c>
      <c r="AE109" s="17">
        <v>53</v>
      </c>
      <c r="AF109" s="21">
        <f t="shared" si="58"/>
        <v>106</v>
      </c>
      <c r="AG109" s="17">
        <v>6</v>
      </c>
      <c r="AH109" s="21">
        <f t="shared" si="59"/>
        <v>30</v>
      </c>
      <c r="AI109" s="46">
        <f t="shared" si="60"/>
        <v>1070</v>
      </c>
    </row>
    <row r="110" spans="2:35" ht="24" customHeight="1" x14ac:dyDescent="0.25">
      <c r="B110" s="4">
        <v>106</v>
      </c>
      <c r="C110" s="26" t="s">
        <v>136</v>
      </c>
      <c r="D110" s="55"/>
      <c r="E110" s="56" t="s">
        <v>134</v>
      </c>
      <c r="F110" s="60">
        <v>0</v>
      </c>
      <c r="G110" s="54">
        <f t="shared" si="32"/>
        <v>0</v>
      </c>
      <c r="H110" s="93">
        <v>0</v>
      </c>
      <c r="I110" s="94">
        <f t="shared" si="47"/>
        <v>0</v>
      </c>
      <c r="J110" s="17">
        <v>2</v>
      </c>
      <c r="K110" s="21">
        <f t="shared" si="48"/>
        <v>20</v>
      </c>
      <c r="L110" s="49">
        <v>0</v>
      </c>
      <c r="M110" s="45">
        <v>0</v>
      </c>
      <c r="N110" s="55">
        <f t="shared" si="49"/>
        <v>0</v>
      </c>
      <c r="O110" s="17">
        <v>3</v>
      </c>
      <c r="P110" s="21">
        <f t="shared" si="50"/>
        <v>30</v>
      </c>
      <c r="Q110" s="49">
        <v>0</v>
      </c>
      <c r="R110" s="55">
        <f t="shared" si="51"/>
        <v>0</v>
      </c>
      <c r="S110" s="17">
        <v>31</v>
      </c>
      <c r="T110" s="21">
        <f t="shared" si="52"/>
        <v>62</v>
      </c>
      <c r="U110" s="22">
        <v>19</v>
      </c>
      <c r="V110" s="18">
        <f t="shared" si="53"/>
        <v>38</v>
      </c>
      <c r="W110" s="17">
        <v>6</v>
      </c>
      <c r="X110" s="21">
        <f t="shared" si="54"/>
        <v>78</v>
      </c>
      <c r="Y110" s="49">
        <v>0</v>
      </c>
      <c r="Z110" s="70">
        <f t="shared" si="55"/>
        <v>0</v>
      </c>
      <c r="AA110" s="17">
        <v>34</v>
      </c>
      <c r="AB110" s="21">
        <f t="shared" si="56"/>
        <v>34</v>
      </c>
      <c r="AC110" s="22">
        <v>41</v>
      </c>
      <c r="AD110" s="18">
        <f t="shared" si="57"/>
        <v>82</v>
      </c>
      <c r="AE110" s="60">
        <v>0</v>
      </c>
      <c r="AF110" s="54">
        <f t="shared" si="58"/>
        <v>0</v>
      </c>
      <c r="AG110" s="60">
        <v>0</v>
      </c>
      <c r="AH110" s="54">
        <f t="shared" si="59"/>
        <v>0</v>
      </c>
      <c r="AI110" s="46">
        <f t="shared" si="60"/>
        <v>344</v>
      </c>
    </row>
    <row r="111" spans="2:35" ht="24" customHeight="1" x14ac:dyDescent="0.25">
      <c r="B111" s="4">
        <v>107</v>
      </c>
      <c r="C111" s="26" t="s">
        <v>140</v>
      </c>
      <c r="D111" s="55"/>
      <c r="E111" s="56" t="s">
        <v>134</v>
      </c>
      <c r="F111" s="60">
        <v>0</v>
      </c>
      <c r="G111" s="54">
        <f t="shared" si="32"/>
        <v>0</v>
      </c>
      <c r="H111" s="93">
        <v>0</v>
      </c>
      <c r="I111" s="94">
        <f t="shared" si="47"/>
        <v>0</v>
      </c>
      <c r="J111" s="17">
        <v>1</v>
      </c>
      <c r="K111" s="21">
        <f t="shared" si="48"/>
        <v>10</v>
      </c>
      <c r="L111" s="49">
        <v>0</v>
      </c>
      <c r="M111" s="45">
        <v>0</v>
      </c>
      <c r="N111" s="55">
        <f t="shared" si="49"/>
        <v>0</v>
      </c>
      <c r="O111" s="17">
        <v>1</v>
      </c>
      <c r="P111" s="21">
        <f t="shared" si="50"/>
        <v>10</v>
      </c>
      <c r="Q111" s="49">
        <v>0</v>
      </c>
      <c r="R111" s="55">
        <f t="shared" si="51"/>
        <v>0</v>
      </c>
      <c r="S111" s="17">
        <v>26</v>
      </c>
      <c r="T111" s="21">
        <f t="shared" si="52"/>
        <v>52</v>
      </c>
      <c r="U111" s="22">
        <v>27</v>
      </c>
      <c r="V111" s="18">
        <f t="shared" si="53"/>
        <v>54</v>
      </c>
      <c r="W111" s="17">
        <v>5</v>
      </c>
      <c r="X111" s="21">
        <f t="shared" si="54"/>
        <v>65</v>
      </c>
      <c r="Y111" s="49">
        <v>0</v>
      </c>
      <c r="Z111" s="70">
        <f t="shared" si="55"/>
        <v>0</v>
      </c>
      <c r="AA111" s="17">
        <v>56</v>
      </c>
      <c r="AB111" s="21">
        <f t="shared" si="56"/>
        <v>56</v>
      </c>
      <c r="AC111" s="22">
        <v>20</v>
      </c>
      <c r="AD111" s="18">
        <f t="shared" si="57"/>
        <v>40</v>
      </c>
      <c r="AE111" s="60">
        <v>0</v>
      </c>
      <c r="AF111" s="54">
        <f t="shared" si="58"/>
        <v>0</v>
      </c>
      <c r="AG111" s="60">
        <v>0</v>
      </c>
      <c r="AH111" s="54">
        <f t="shared" si="59"/>
        <v>0</v>
      </c>
      <c r="AI111" s="46">
        <f t="shared" si="60"/>
        <v>287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93">
        <v>0</v>
      </c>
      <c r="I112" s="94">
        <f t="shared" si="47"/>
        <v>0</v>
      </c>
      <c r="J112" s="17">
        <v>3</v>
      </c>
      <c r="K112" s="21">
        <f t="shared" si="48"/>
        <v>30</v>
      </c>
      <c r="L112" s="49">
        <v>0</v>
      </c>
      <c r="M112" s="45">
        <v>0</v>
      </c>
      <c r="N112" s="55">
        <f t="shared" si="49"/>
        <v>0</v>
      </c>
      <c r="O112" s="17">
        <v>1</v>
      </c>
      <c r="P112" s="21">
        <f t="shared" si="50"/>
        <v>10</v>
      </c>
      <c r="Q112" s="49">
        <v>0</v>
      </c>
      <c r="R112" s="55">
        <f t="shared" si="51"/>
        <v>0</v>
      </c>
      <c r="S112" s="17">
        <v>21</v>
      </c>
      <c r="T112" s="21">
        <f t="shared" si="52"/>
        <v>42</v>
      </c>
      <c r="U112" s="22">
        <v>9</v>
      </c>
      <c r="V112" s="18">
        <f t="shared" si="53"/>
        <v>18</v>
      </c>
      <c r="W112" s="17">
        <v>4</v>
      </c>
      <c r="X112" s="21">
        <f t="shared" si="54"/>
        <v>52</v>
      </c>
      <c r="Y112" s="49">
        <v>0</v>
      </c>
      <c r="Z112" s="70">
        <f t="shared" si="55"/>
        <v>0</v>
      </c>
      <c r="AA112" s="17">
        <v>64</v>
      </c>
      <c r="AB112" s="21">
        <f t="shared" si="56"/>
        <v>64</v>
      </c>
      <c r="AC112" s="22">
        <v>10</v>
      </c>
      <c r="AD112" s="18">
        <f t="shared" si="57"/>
        <v>20</v>
      </c>
      <c r="AE112" s="60">
        <v>0</v>
      </c>
      <c r="AF112" s="54">
        <f t="shared" si="58"/>
        <v>0</v>
      </c>
      <c r="AG112" s="60">
        <v>0</v>
      </c>
      <c r="AH112" s="54">
        <f t="shared" si="59"/>
        <v>0</v>
      </c>
      <c r="AI112" s="46">
        <f t="shared" si="60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97">
        <v>0</v>
      </c>
      <c r="I113" s="98">
        <f t="shared" si="47"/>
        <v>0</v>
      </c>
      <c r="J113" s="29">
        <v>1</v>
      </c>
      <c r="K113" s="30">
        <f t="shared" si="48"/>
        <v>10</v>
      </c>
      <c r="L113" s="59">
        <v>0</v>
      </c>
      <c r="M113" s="72">
        <v>0</v>
      </c>
      <c r="N113" s="58">
        <f t="shared" si="49"/>
        <v>0</v>
      </c>
      <c r="O113" s="29">
        <v>1</v>
      </c>
      <c r="P113" s="30">
        <f t="shared" si="50"/>
        <v>10</v>
      </c>
      <c r="Q113" s="59"/>
      <c r="R113" s="58">
        <f t="shared" si="51"/>
        <v>0</v>
      </c>
      <c r="S113" s="29">
        <v>11</v>
      </c>
      <c r="T113" s="30">
        <f t="shared" si="52"/>
        <v>22</v>
      </c>
      <c r="U113" s="31">
        <v>14</v>
      </c>
      <c r="V113" s="32">
        <f t="shared" si="53"/>
        <v>28</v>
      </c>
      <c r="W113" s="29">
        <v>2</v>
      </c>
      <c r="X113" s="30">
        <f t="shared" si="54"/>
        <v>26</v>
      </c>
      <c r="Y113" s="59">
        <v>0</v>
      </c>
      <c r="Z113" s="71">
        <f t="shared" si="55"/>
        <v>0</v>
      </c>
      <c r="AA113" s="29">
        <v>52</v>
      </c>
      <c r="AB113" s="30">
        <f t="shared" si="56"/>
        <v>52</v>
      </c>
      <c r="AC113" s="31">
        <v>24</v>
      </c>
      <c r="AD113" s="32">
        <f t="shared" si="57"/>
        <v>48</v>
      </c>
      <c r="AE113" s="63">
        <v>0</v>
      </c>
      <c r="AF113" s="64">
        <f t="shared" si="58"/>
        <v>0</v>
      </c>
      <c r="AG113" s="63">
        <v>0</v>
      </c>
      <c r="AH113" s="64">
        <f t="shared" si="59"/>
        <v>0</v>
      </c>
      <c r="AI113" s="48">
        <f t="shared" si="60"/>
        <v>196</v>
      </c>
    </row>
    <row r="114" spans="2:35" x14ac:dyDescent="0.25">
      <c r="AG114" s="36"/>
      <c r="AH114" s="36"/>
    </row>
  </sheetData>
  <sortState ref="C5:AI113">
    <sortCondition descending="1" ref="H5:H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O101" sqref="O101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99" t="s">
        <v>6</v>
      </c>
      <c r="K2" s="200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201" t="s">
        <v>14</v>
      </c>
      <c r="K3" s="202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99" t="s">
        <v>3</v>
      </c>
      <c r="K4" s="10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78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33</v>
      </c>
      <c r="I5" s="85">
        <f t="shared" ref="I5:I36" si="1">H5*2</f>
        <v>66</v>
      </c>
      <c r="J5" s="101">
        <v>14</v>
      </c>
      <c r="K5" s="102">
        <f t="shared" ref="K5:K36" si="2">J5*10</f>
        <v>140</v>
      </c>
      <c r="L5" s="57">
        <v>48</v>
      </c>
      <c r="M5" s="75">
        <v>0</v>
      </c>
      <c r="N5" s="85">
        <f t="shared" ref="N5:N36" si="3">(L5+M5)*2</f>
        <v>96</v>
      </c>
      <c r="O5" s="74">
        <v>12</v>
      </c>
      <c r="P5" s="33">
        <f t="shared" ref="P5:P36" si="4">O5*10</f>
        <v>120</v>
      </c>
      <c r="Q5" s="57">
        <v>5</v>
      </c>
      <c r="R5" s="85">
        <f t="shared" ref="R5:R36" si="5">Q5*15</f>
        <v>75</v>
      </c>
      <c r="S5" s="74">
        <v>76</v>
      </c>
      <c r="T5" s="33">
        <f t="shared" ref="T5:T36" si="6">S5*2</f>
        <v>152</v>
      </c>
      <c r="U5" s="57">
        <v>54</v>
      </c>
      <c r="V5" s="85">
        <f t="shared" ref="V5:V36" si="7">U5*2</f>
        <v>108</v>
      </c>
      <c r="W5" s="74">
        <v>7</v>
      </c>
      <c r="X5" s="33">
        <f t="shared" ref="X5:X36" si="8">W5*13</f>
        <v>91</v>
      </c>
      <c r="Y5" s="57">
        <v>75</v>
      </c>
      <c r="Z5" s="76">
        <f t="shared" ref="Z5:Z36" si="9">Y5*1.5</f>
        <v>112.5</v>
      </c>
      <c r="AA5" s="74">
        <v>158</v>
      </c>
      <c r="AB5" s="33">
        <f t="shared" ref="AB5:AB36" si="10">AA5</f>
        <v>158</v>
      </c>
      <c r="AC5" s="57">
        <v>18</v>
      </c>
      <c r="AD5" s="85">
        <f t="shared" ref="AD5:AD36" si="11">AC5*2</f>
        <v>36</v>
      </c>
      <c r="AE5" s="74">
        <v>70</v>
      </c>
      <c r="AF5" s="33">
        <f t="shared" ref="AF5:AF36" si="12">AE5*2</f>
        <v>140</v>
      </c>
      <c r="AG5" s="34">
        <v>11</v>
      </c>
      <c r="AH5" s="33">
        <f t="shared" ref="AH5:AH36" si="13">AG5*5</f>
        <v>55</v>
      </c>
      <c r="AI5" s="47">
        <f t="shared" ref="AI5:AI36" si="14">G5+I5+K5+N5+P5+R5+T5+V5+X5+Z5+AB5+AD5+AF5+AH5</f>
        <v>1349.5</v>
      </c>
    </row>
    <row r="6" spans="2:38" s="2" customFormat="1" ht="24" customHeight="1" x14ac:dyDescent="0.25">
      <c r="B6" s="4">
        <v>2</v>
      </c>
      <c r="C6" s="26" t="s">
        <v>79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38</v>
      </c>
      <c r="I6" s="18">
        <f t="shared" si="1"/>
        <v>76</v>
      </c>
      <c r="J6" s="103">
        <v>13</v>
      </c>
      <c r="K6" s="104">
        <f t="shared" si="2"/>
        <v>130</v>
      </c>
      <c r="L6" s="22">
        <v>58</v>
      </c>
      <c r="M6" s="20">
        <v>0</v>
      </c>
      <c r="N6" s="18">
        <f t="shared" si="3"/>
        <v>116</v>
      </c>
      <c r="O6" s="17">
        <v>7</v>
      </c>
      <c r="P6" s="21">
        <f t="shared" si="4"/>
        <v>70</v>
      </c>
      <c r="Q6" s="22">
        <v>6</v>
      </c>
      <c r="R6" s="18">
        <f t="shared" si="5"/>
        <v>90</v>
      </c>
      <c r="S6" s="17">
        <v>54</v>
      </c>
      <c r="T6" s="21">
        <f t="shared" si="6"/>
        <v>108</v>
      </c>
      <c r="U6" s="22">
        <v>62</v>
      </c>
      <c r="V6" s="18">
        <f t="shared" si="7"/>
        <v>124</v>
      </c>
      <c r="W6" s="17">
        <v>5</v>
      </c>
      <c r="X6" s="21">
        <f t="shared" si="8"/>
        <v>65</v>
      </c>
      <c r="Y6" s="22">
        <v>73</v>
      </c>
      <c r="Z6" s="77">
        <f t="shared" si="9"/>
        <v>109.5</v>
      </c>
      <c r="AA6" s="17">
        <v>130</v>
      </c>
      <c r="AB6" s="21">
        <f t="shared" si="10"/>
        <v>130</v>
      </c>
      <c r="AC6" s="22">
        <v>26</v>
      </c>
      <c r="AD6" s="18">
        <f t="shared" si="11"/>
        <v>52</v>
      </c>
      <c r="AE6" s="17">
        <v>56</v>
      </c>
      <c r="AF6" s="21">
        <f t="shared" si="12"/>
        <v>112</v>
      </c>
      <c r="AG6" s="19">
        <v>6</v>
      </c>
      <c r="AH6" s="21">
        <f t="shared" si="13"/>
        <v>30</v>
      </c>
      <c r="AI6" s="46">
        <f t="shared" si="14"/>
        <v>1212.5</v>
      </c>
    </row>
    <row r="7" spans="2:38" s="2" customFormat="1" ht="24" customHeight="1" x14ac:dyDescent="0.25">
      <c r="B7" s="4">
        <v>3</v>
      </c>
      <c r="C7" s="26" t="s">
        <v>93</v>
      </c>
      <c r="D7" s="18" t="s">
        <v>25</v>
      </c>
      <c r="E7" s="56" t="s">
        <v>24</v>
      </c>
      <c r="F7" s="51">
        <v>0</v>
      </c>
      <c r="G7" s="54">
        <f t="shared" si="0"/>
        <v>0</v>
      </c>
      <c r="H7" s="22">
        <v>50</v>
      </c>
      <c r="I7" s="18">
        <f t="shared" si="1"/>
        <v>100</v>
      </c>
      <c r="J7" s="103">
        <v>13</v>
      </c>
      <c r="K7" s="104">
        <f t="shared" si="2"/>
        <v>130</v>
      </c>
      <c r="L7" s="22">
        <v>62</v>
      </c>
      <c r="M7" s="20">
        <v>0</v>
      </c>
      <c r="N7" s="18">
        <f t="shared" si="3"/>
        <v>124</v>
      </c>
      <c r="O7" s="17">
        <v>15</v>
      </c>
      <c r="P7" s="21">
        <f t="shared" si="4"/>
        <v>150</v>
      </c>
      <c r="Q7" s="22">
        <v>4</v>
      </c>
      <c r="R7" s="18">
        <f t="shared" si="5"/>
        <v>60</v>
      </c>
      <c r="S7" s="17">
        <v>67</v>
      </c>
      <c r="T7" s="21">
        <f t="shared" si="6"/>
        <v>134</v>
      </c>
      <c r="U7" s="22">
        <v>58</v>
      </c>
      <c r="V7" s="18">
        <f t="shared" si="7"/>
        <v>116</v>
      </c>
      <c r="W7" s="17">
        <v>6</v>
      </c>
      <c r="X7" s="21">
        <f t="shared" si="8"/>
        <v>78</v>
      </c>
      <c r="Y7" s="22">
        <v>57</v>
      </c>
      <c r="Z7" s="77">
        <f t="shared" si="9"/>
        <v>85.5</v>
      </c>
      <c r="AA7" s="17">
        <v>138</v>
      </c>
      <c r="AB7" s="21">
        <f t="shared" si="10"/>
        <v>138</v>
      </c>
      <c r="AC7" s="22">
        <v>44</v>
      </c>
      <c r="AD7" s="18">
        <f t="shared" si="11"/>
        <v>88</v>
      </c>
      <c r="AE7" s="17">
        <v>50</v>
      </c>
      <c r="AF7" s="21">
        <f t="shared" si="12"/>
        <v>100</v>
      </c>
      <c r="AG7" s="19">
        <v>11</v>
      </c>
      <c r="AH7" s="21">
        <f t="shared" si="13"/>
        <v>55</v>
      </c>
      <c r="AI7" s="46">
        <f t="shared" si="14"/>
        <v>1358.5</v>
      </c>
    </row>
    <row r="8" spans="2:38" s="23" customFormat="1" ht="24" customHeight="1" x14ac:dyDescent="0.25">
      <c r="B8" s="17">
        <v>4</v>
      </c>
      <c r="C8" s="26" t="s">
        <v>103</v>
      </c>
      <c r="D8" s="18" t="s">
        <v>43</v>
      </c>
      <c r="E8" s="56" t="s">
        <v>23</v>
      </c>
      <c r="F8" s="51">
        <v>0</v>
      </c>
      <c r="G8" s="54">
        <f t="shared" si="0"/>
        <v>0</v>
      </c>
      <c r="H8" s="22">
        <v>9</v>
      </c>
      <c r="I8" s="18">
        <f t="shared" si="1"/>
        <v>18</v>
      </c>
      <c r="J8" s="103">
        <v>12</v>
      </c>
      <c r="K8" s="104">
        <f t="shared" si="2"/>
        <v>120</v>
      </c>
      <c r="L8" s="22">
        <v>38</v>
      </c>
      <c r="M8" s="20">
        <v>10</v>
      </c>
      <c r="N8" s="18">
        <f t="shared" si="3"/>
        <v>96</v>
      </c>
      <c r="O8" s="17">
        <v>14</v>
      </c>
      <c r="P8" s="21">
        <f t="shared" si="4"/>
        <v>140</v>
      </c>
      <c r="Q8" s="22">
        <v>6</v>
      </c>
      <c r="R8" s="18">
        <f t="shared" si="5"/>
        <v>90</v>
      </c>
      <c r="S8" s="17">
        <v>44</v>
      </c>
      <c r="T8" s="21">
        <f t="shared" si="6"/>
        <v>88</v>
      </c>
      <c r="U8" s="22">
        <v>72</v>
      </c>
      <c r="V8" s="18">
        <f t="shared" si="7"/>
        <v>144</v>
      </c>
      <c r="W8" s="17">
        <v>10</v>
      </c>
      <c r="X8" s="21">
        <f t="shared" si="8"/>
        <v>130</v>
      </c>
      <c r="Y8" s="22">
        <v>65</v>
      </c>
      <c r="Z8" s="77">
        <f t="shared" si="9"/>
        <v>97.5</v>
      </c>
      <c r="AA8" s="17">
        <v>138</v>
      </c>
      <c r="AB8" s="21">
        <f t="shared" si="10"/>
        <v>138</v>
      </c>
      <c r="AC8" s="22">
        <v>15</v>
      </c>
      <c r="AD8" s="18">
        <f t="shared" si="11"/>
        <v>30</v>
      </c>
      <c r="AE8" s="17">
        <v>0</v>
      </c>
      <c r="AF8" s="21">
        <f t="shared" si="12"/>
        <v>0</v>
      </c>
      <c r="AG8" s="19">
        <v>7</v>
      </c>
      <c r="AH8" s="21">
        <f t="shared" si="13"/>
        <v>35</v>
      </c>
      <c r="AI8" s="46">
        <f t="shared" si="14"/>
        <v>1126.5</v>
      </c>
    </row>
    <row r="9" spans="2:38" s="2" customFormat="1" ht="24" customHeight="1" x14ac:dyDescent="0.25">
      <c r="B9" s="4">
        <v>5</v>
      </c>
      <c r="C9" s="26" t="s">
        <v>35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44</v>
      </c>
      <c r="I9" s="18">
        <f t="shared" si="1"/>
        <v>88</v>
      </c>
      <c r="J9" s="103">
        <v>11</v>
      </c>
      <c r="K9" s="104">
        <f t="shared" si="2"/>
        <v>110</v>
      </c>
      <c r="L9" s="22">
        <v>50</v>
      </c>
      <c r="M9" s="20">
        <v>0</v>
      </c>
      <c r="N9" s="18">
        <f t="shared" si="3"/>
        <v>100</v>
      </c>
      <c r="O9" s="17">
        <v>19</v>
      </c>
      <c r="P9" s="21">
        <f t="shared" si="4"/>
        <v>190</v>
      </c>
      <c r="Q9" s="22">
        <v>6</v>
      </c>
      <c r="R9" s="18">
        <f t="shared" si="5"/>
        <v>90</v>
      </c>
      <c r="S9" s="17">
        <v>72</v>
      </c>
      <c r="T9" s="21">
        <f t="shared" si="6"/>
        <v>144</v>
      </c>
      <c r="U9" s="22">
        <v>76</v>
      </c>
      <c r="V9" s="18">
        <f t="shared" si="7"/>
        <v>152</v>
      </c>
      <c r="W9" s="17">
        <v>8</v>
      </c>
      <c r="X9" s="21">
        <f t="shared" si="8"/>
        <v>104</v>
      </c>
      <c r="Y9" s="22">
        <v>58</v>
      </c>
      <c r="Z9" s="77">
        <f t="shared" si="9"/>
        <v>87</v>
      </c>
      <c r="AA9" s="17">
        <v>162</v>
      </c>
      <c r="AB9" s="21">
        <f t="shared" si="10"/>
        <v>162</v>
      </c>
      <c r="AC9" s="22">
        <v>46</v>
      </c>
      <c r="AD9" s="18">
        <f t="shared" si="11"/>
        <v>92</v>
      </c>
      <c r="AE9" s="17">
        <v>56</v>
      </c>
      <c r="AF9" s="21">
        <f t="shared" si="12"/>
        <v>112</v>
      </c>
      <c r="AG9" s="19">
        <v>10</v>
      </c>
      <c r="AH9" s="21">
        <f t="shared" si="13"/>
        <v>50</v>
      </c>
      <c r="AI9" s="46">
        <f t="shared" si="14"/>
        <v>1481</v>
      </c>
    </row>
    <row r="10" spans="2:38" s="2" customFormat="1" ht="24" customHeight="1" x14ac:dyDescent="0.25">
      <c r="B10" s="4">
        <v>6</v>
      </c>
      <c r="C10" s="26" t="s">
        <v>59</v>
      </c>
      <c r="D10" s="18" t="s">
        <v>33</v>
      </c>
      <c r="E10" s="56" t="s">
        <v>122</v>
      </c>
      <c r="F10" s="51">
        <v>0</v>
      </c>
      <c r="G10" s="54">
        <f t="shared" si="0"/>
        <v>0</v>
      </c>
      <c r="H10" s="22">
        <v>39</v>
      </c>
      <c r="I10" s="18">
        <f t="shared" si="1"/>
        <v>78</v>
      </c>
      <c r="J10" s="103">
        <v>11</v>
      </c>
      <c r="K10" s="104">
        <f t="shared" si="2"/>
        <v>110</v>
      </c>
      <c r="L10" s="22">
        <v>26</v>
      </c>
      <c r="M10" s="20">
        <v>0</v>
      </c>
      <c r="N10" s="18">
        <f t="shared" si="3"/>
        <v>52</v>
      </c>
      <c r="O10" s="17">
        <v>11</v>
      </c>
      <c r="P10" s="21">
        <f t="shared" si="4"/>
        <v>110</v>
      </c>
      <c r="Q10" s="22">
        <v>2</v>
      </c>
      <c r="R10" s="18">
        <f t="shared" si="5"/>
        <v>30</v>
      </c>
      <c r="S10" s="17">
        <v>46</v>
      </c>
      <c r="T10" s="21">
        <f t="shared" si="6"/>
        <v>92</v>
      </c>
      <c r="U10" s="22">
        <v>57</v>
      </c>
      <c r="V10" s="18">
        <f t="shared" si="7"/>
        <v>114</v>
      </c>
      <c r="W10" s="17">
        <v>8</v>
      </c>
      <c r="X10" s="21">
        <f t="shared" si="8"/>
        <v>104</v>
      </c>
      <c r="Y10" s="22">
        <v>58</v>
      </c>
      <c r="Z10" s="77">
        <f t="shared" si="9"/>
        <v>87</v>
      </c>
      <c r="AA10" s="17">
        <v>138</v>
      </c>
      <c r="AB10" s="21">
        <f t="shared" si="10"/>
        <v>138</v>
      </c>
      <c r="AC10" s="22">
        <v>15</v>
      </c>
      <c r="AD10" s="18">
        <f t="shared" si="11"/>
        <v>30</v>
      </c>
      <c r="AE10" s="17">
        <v>0</v>
      </c>
      <c r="AF10" s="21">
        <f t="shared" si="12"/>
        <v>0</v>
      </c>
      <c r="AG10" s="19">
        <v>15</v>
      </c>
      <c r="AH10" s="21">
        <f t="shared" si="13"/>
        <v>75</v>
      </c>
      <c r="AI10" s="46">
        <f t="shared" si="14"/>
        <v>1020</v>
      </c>
    </row>
    <row r="11" spans="2:38" s="2" customFormat="1" ht="24" customHeight="1" x14ac:dyDescent="0.25">
      <c r="B11" s="4">
        <v>7</v>
      </c>
      <c r="C11" s="26" t="s">
        <v>49</v>
      </c>
      <c r="D11" s="18" t="s">
        <v>26</v>
      </c>
      <c r="E11" s="56" t="s">
        <v>24</v>
      </c>
      <c r="F11" s="51">
        <v>0</v>
      </c>
      <c r="G11" s="54">
        <f t="shared" si="0"/>
        <v>0</v>
      </c>
      <c r="H11" s="22">
        <v>28</v>
      </c>
      <c r="I11" s="18">
        <f t="shared" si="1"/>
        <v>56</v>
      </c>
      <c r="J11" s="103">
        <v>10</v>
      </c>
      <c r="K11" s="104">
        <f t="shared" si="2"/>
        <v>100</v>
      </c>
      <c r="L11" s="22">
        <v>49</v>
      </c>
      <c r="M11" s="20">
        <v>0</v>
      </c>
      <c r="N11" s="18">
        <f t="shared" si="3"/>
        <v>98</v>
      </c>
      <c r="O11" s="17">
        <v>15</v>
      </c>
      <c r="P11" s="21">
        <f t="shared" si="4"/>
        <v>150</v>
      </c>
      <c r="Q11" s="22">
        <v>7</v>
      </c>
      <c r="R11" s="18">
        <f t="shared" si="5"/>
        <v>105</v>
      </c>
      <c r="S11" s="17">
        <v>55</v>
      </c>
      <c r="T11" s="21">
        <f t="shared" si="6"/>
        <v>110</v>
      </c>
      <c r="U11" s="22">
        <v>75</v>
      </c>
      <c r="V11" s="18">
        <f t="shared" si="7"/>
        <v>150</v>
      </c>
      <c r="W11" s="17">
        <v>9</v>
      </c>
      <c r="X11" s="21">
        <f t="shared" si="8"/>
        <v>117</v>
      </c>
      <c r="Y11" s="22">
        <v>66</v>
      </c>
      <c r="Z11" s="77">
        <f t="shared" si="9"/>
        <v>99</v>
      </c>
      <c r="AA11" s="17">
        <v>160</v>
      </c>
      <c r="AB11" s="21">
        <f t="shared" si="10"/>
        <v>160</v>
      </c>
      <c r="AC11" s="22">
        <v>41</v>
      </c>
      <c r="AD11" s="18">
        <f t="shared" si="11"/>
        <v>82</v>
      </c>
      <c r="AE11" s="17">
        <v>40</v>
      </c>
      <c r="AF11" s="21">
        <f t="shared" si="12"/>
        <v>80</v>
      </c>
      <c r="AG11" s="19">
        <v>19</v>
      </c>
      <c r="AH11" s="21">
        <f t="shared" si="13"/>
        <v>95</v>
      </c>
      <c r="AI11" s="46">
        <f t="shared" si="14"/>
        <v>1402</v>
      </c>
    </row>
    <row r="12" spans="2:38" s="2" customFormat="1" ht="24" customHeight="1" x14ac:dyDescent="0.25">
      <c r="B12" s="4">
        <v>8</v>
      </c>
      <c r="C12" s="26" t="s">
        <v>77</v>
      </c>
      <c r="D12" s="18" t="s">
        <v>33</v>
      </c>
      <c r="E12" s="56" t="s">
        <v>24</v>
      </c>
      <c r="F12" s="51">
        <v>0</v>
      </c>
      <c r="G12" s="54">
        <f t="shared" si="0"/>
        <v>0</v>
      </c>
      <c r="H12" s="22">
        <v>32</v>
      </c>
      <c r="I12" s="18">
        <f t="shared" si="1"/>
        <v>64</v>
      </c>
      <c r="J12" s="103">
        <v>10</v>
      </c>
      <c r="K12" s="104">
        <f t="shared" si="2"/>
        <v>100</v>
      </c>
      <c r="L12" s="22">
        <v>60</v>
      </c>
      <c r="M12" s="20">
        <v>5</v>
      </c>
      <c r="N12" s="18">
        <f t="shared" si="3"/>
        <v>130</v>
      </c>
      <c r="O12" s="17">
        <v>16</v>
      </c>
      <c r="P12" s="21">
        <f t="shared" si="4"/>
        <v>160</v>
      </c>
      <c r="Q12" s="22">
        <v>6</v>
      </c>
      <c r="R12" s="18">
        <f t="shared" si="5"/>
        <v>90</v>
      </c>
      <c r="S12" s="17">
        <v>70</v>
      </c>
      <c r="T12" s="21">
        <f t="shared" si="6"/>
        <v>140</v>
      </c>
      <c r="U12" s="22">
        <v>80</v>
      </c>
      <c r="V12" s="18">
        <f t="shared" si="7"/>
        <v>160</v>
      </c>
      <c r="W12" s="17">
        <v>8</v>
      </c>
      <c r="X12" s="21">
        <f t="shared" si="8"/>
        <v>104</v>
      </c>
      <c r="Y12" s="22">
        <v>79</v>
      </c>
      <c r="Z12" s="77">
        <f t="shared" si="9"/>
        <v>118.5</v>
      </c>
      <c r="AA12" s="17">
        <v>160</v>
      </c>
      <c r="AB12" s="21">
        <f t="shared" si="10"/>
        <v>160</v>
      </c>
      <c r="AC12" s="22">
        <v>46</v>
      </c>
      <c r="AD12" s="18">
        <f t="shared" si="11"/>
        <v>92</v>
      </c>
      <c r="AE12" s="17">
        <v>0</v>
      </c>
      <c r="AF12" s="21">
        <f t="shared" si="12"/>
        <v>0</v>
      </c>
      <c r="AG12" s="19">
        <v>9</v>
      </c>
      <c r="AH12" s="21">
        <f t="shared" si="13"/>
        <v>45</v>
      </c>
      <c r="AI12" s="46">
        <f t="shared" si="14"/>
        <v>1363.5</v>
      </c>
    </row>
    <row r="13" spans="2:38" s="2" customFormat="1" ht="24" customHeight="1" x14ac:dyDescent="0.25">
      <c r="B13" s="4">
        <v>9</v>
      </c>
      <c r="C13" s="26" t="s">
        <v>45</v>
      </c>
      <c r="D13" s="18" t="s">
        <v>43</v>
      </c>
      <c r="E13" s="56" t="s">
        <v>24</v>
      </c>
      <c r="F13" s="51">
        <v>0</v>
      </c>
      <c r="G13" s="54">
        <f t="shared" si="0"/>
        <v>0</v>
      </c>
      <c r="H13" s="22">
        <v>56</v>
      </c>
      <c r="I13" s="18">
        <f t="shared" si="1"/>
        <v>112</v>
      </c>
      <c r="J13" s="103">
        <v>9</v>
      </c>
      <c r="K13" s="104">
        <f t="shared" si="2"/>
        <v>90</v>
      </c>
      <c r="L13" s="22">
        <v>61</v>
      </c>
      <c r="M13" s="20">
        <v>0</v>
      </c>
      <c r="N13" s="18">
        <f t="shared" si="3"/>
        <v>122</v>
      </c>
      <c r="O13" s="17">
        <v>18</v>
      </c>
      <c r="P13" s="21">
        <f t="shared" si="4"/>
        <v>180</v>
      </c>
      <c r="Q13" s="22">
        <v>6</v>
      </c>
      <c r="R13" s="18">
        <f t="shared" si="5"/>
        <v>90</v>
      </c>
      <c r="S13" s="17">
        <v>61</v>
      </c>
      <c r="T13" s="21">
        <f t="shared" si="6"/>
        <v>122</v>
      </c>
      <c r="U13" s="22">
        <v>71</v>
      </c>
      <c r="V13" s="18">
        <f t="shared" si="7"/>
        <v>142</v>
      </c>
      <c r="W13" s="17">
        <v>6</v>
      </c>
      <c r="X13" s="21">
        <f t="shared" si="8"/>
        <v>78</v>
      </c>
      <c r="Y13" s="22">
        <v>84</v>
      </c>
      <c r="Z13" s="77">
        <f t="shared" si="9"/>
        <v>126</v>
      </c>
      <c r="AA13" s="17">
        <v>172</v>
      </c>
      <c r="AB13" s="21">
        <f t="shared" si="10"/>
        <v>172</v>
      </c>
      <c r="AC13" s="22">
        <v>60</v>
      </c>
      <c r="AD13" s="18">
        <f t="shared" si="11"/>
        <v>120</v>
      </c>
      <c r="AE13" s="17">
        <v>80</v>
      </c>
      <c r="AF13" s="21">
        <f t="shared" si="12"/>
        <v>160</v>
      </c>
      <c r="AG13" s="19">
        <v>11</v>
      </c>
      <c r="AH13" s="21">
        <f t="shared" si="13"/>
        <v>55</v>
      </c>
      <c r="AI13" s="46">
        <f t="shared" si="14"/>
        <v>1569</v>
      </c>
    </row>
    <row r="14" spans="2:38" s="2" customFormat="1" ht="24" customHeight="1" x14ac:dyDescent="0.25">
      <c r="B14" s="4">
        <v>10</v>
      </c>
      <c r="C14" s="26" t="s">
        <v>64</v>
      </c>
      <c r="D14" s="18" t="s">
        <v>43</v>
      </c>
      <c r="E14" s="56" t="s">
        <v>24</v>
      </c>
      <c r="F14" s="51">
        <v>0</v>
      </c>
      <c r="G14" s="54">
        <f t="shared" si="0"/>
        <v>0</v>
      </c>
      <c r="H14" s="22">
        <v>12</v>
      </c>
      <c r="I14" s="18">
        <f t="shared" si="1"/>
        <v>24</v>
      </c>
      <c r="J14" s="103">
        <v>9</v>
      </c>
      <c r="K14" s="104">
        <f t="shared" si="2"/>
        <v>90</v>
      </c>
      <c r="L14" s="22">
        <v>64</v>
      </c>
      <c r="M14" s="20">
        <v>7</v>
      </c>
      <c r="N14" s="18">
        <f t="shared" si="3"/>
        <v>142</v>
      </c>
      <c r="O14" s="17">
        <v>18</v>
      </c>
      <c r="P14" s="21">
        <f t="shared" si="4"/>
        <v>180</v>
      </c>
      <c r="Q14" s="22">
        <v>7</v>
      </c>
      <c r="R14" s="18">
        <f t="shared" si="5"/>
        <v>105</v>
      </c>
      <c r="S14" s="17">
        <v>40</v>
      </c>
      <c r="T14" s="21">
        <f t="shared" si="6"/>
        <v>80</v>
      </c>
      <c r="U14" s="22">
        <v>74</v>
      </c>
      <c r="V14" s="18">
        <f t="shared" si="7"/>
        <v>148</v>
      </c>
      <c r="W14" s="17">
        <v>8</v>
      </c>
      <c r="X14" s="21">
        <f t="shared" si="8"/>
        <v>104</v>
      </c>
      <c r="Y14" s="22">
        <v>54</v>
      </c>
      <c r="Z14" s="77">
        <f t="shared" si="9"/>
        <v>81</v>
      </c>
      <c r="AA14" s="17">
        <v>162</v>
      </c>
      <c r="AB14" s="21">
        <f t="shared" si="10"/>
        <v>162</v>
      </c>
      <c r="AC14" s="22">
        <v>53</v>
      </c>
      <c r="AD14" s="18">
        <f t="shared" si="11"/>
        <v>106</v>
      </c>
      <c r="AE14" s="17">
        <v>73</v>
      </c>
      <c r="AF14" s="21">
        <f t="shared" si="12"/>
        <v>146</v>
      </c>
      <c r="AG14" s="19">
        <v>9</v>
      </c>
      <c r="AH14" s="21">
        <f t="shared" si="13"/>
        <v>45</v>
      </c>
      <c r="AI14" s="46">
        <f t="shared" si="14"/>
        <v>1413</v>
      </c>
    </row>
    <row r="15" spans="2:38" s="2" customFormat="1" ht="24" customHeight="1" x14ac:dyDescent="0.25">
      <c r="B15" s="4">
        <v>11</v>
      </c>
      <c r="C15" s="26" t="s">
        <v>65</v>
      </c>
      <c r="D15" s="18" t="s">
        <v>43</v>
      </c>
      <c r="E15" s="56" t="s">
        <v>24</v>
      </c>
      <c r="F15" s="51">
        <v>0</v>
      </c>
      <c r="G15" s="54">
        <f t="shared" si="0"/>
        <v>0</v>
      </c>
      <c r="H15" s="22">
        <v>3</v>
      </c>
      <c r="I15" s="18">
        <f t="shared" si="1"/>
        <v>6</v>
      </c>
      <c r="J15" s="103">
        <v>9</v>
      </c>
      <c r="K15" s="104">
        <f t="shared" si="2"/>
        <v>90</v>
      </c>
      <c r="L15" s="22">
        <v>52</v>
      </c>
      <c r="M15" s="20">
        <v>0</v>
      </c>
      <c r="N15" s="18">
        <f t="shared" si="3"/>
        <v>104</v>
      </c>
      <c r="O15" s="17">
        <v>15</v>
      </c>
      <c r="P15" s="21">
        <f t="shared" si="4"/>
        <v>150</v>
      </c>
      <c r="Q15" s="22">
        <v>6</v>
      </c>
      <c r="R15" s="18">
        <f t="shared" si="5"/>
        <v>90</v>
      </c>
      <c r="S15" s="17">
        <v>43</v>
      </c>
      <c r="T15" s="21">
        <f t="shared" si="6"/>
        <v>86</v>
      </c>
      <c r="U15" s="22">
        <v>56</v>
      </c>
      <c r="V15" s="18">
        <f t="shared" si="7"/>
        <v>112</v>
      </c>
      <c r="W15" s="17">
        <v>6</v>
      </c>
      <c r="X15" s="21">
        <f t="shared" si="8"/>
        <v>78</v>
      </c>
      <c r="Y15" s="22">
        <v>74</v>
      </c>
      <c r="Z15" s="77">
        <f t="shared" si="9"/>
        <v>111</v>
      </c>
      <c r="AA15" s="17">
        <v>132</v>
      </c>
      <c r="AB15" s="21">
        <f t="shared" si="10"/>
        <v>132</v>
      </c>
      <c r="AC15" s="22">
        <v>26</v>
      </c>
      <c r="AD15" s="18">
        <f t="shared" si="11"/>
        <v>52</v>
      </c>
      <c r="AE15" s="17">
        <v>61</v>
      </c>
      <c r="AF15" s="21">
        <f t="shared" si="12"/>
        <v>122</v>
      </c>
      <c r="AG15" s="19">
        <v>7</v>
      </c>
      <c r="AH15" s="21">
        <f t="shared" si="13"/>
        <v>35</v>
      </c>
      <c r="AI15" s="46">
        <f t="shared" si="14"/>
        <v>1168</v>
      </c>
    </row>
    <row r="16" spans="2:38" s="2" customFormat="1" ht="24" customHeight="1" x14ac:dyDescent="0.25">
      <c r="B16" s="4">
        <v>12</v>
      </c>
      <c r="C16" s="26" t="s">
        <v>67</v>
      </c>
      <c r="D16" s="18" t="s">
        <v>43</v>
      </c>
      <c r="E16" s="56" t="s">
        <v>24</v>
      </c>
      <c r="F16" s="51">
        <v>0</v>
      </c>
      <c r="G16" s="54">
        <f t="shared" si="0"/>
        <v>0</v>
      </c>
      <c r="H16" s="22">
        <v>22</v>
      </c>
      <c r="I16" s="18">
        <f t="shared" si="1"/>
        <v>44</v>
      </c>
      <c r="J16" s="103">
        <v>9</v>
      </c>
      <c r="K16" s="104">
        <f t="shared" si="2"/>
        <v>90</v>
      </c>
      <c r="L16" s="22">
        <v>58</v>
      </c>
      <c r="M16" s="20">
        <v>12</v>
      </c>
      <c r="N16" s="18">
        <f t="shared" si="3"/>
        <v>140</v>
      </c>
      <c r="O16" s="17">
        <v>16</v>
      </c>
      <c r="P16" s="21">
        <f t="shared" si="4"/>
        <v>160</v>
      </c>
      <c r="Q16" s="22">
        <v>4</v>
      </c>
      <c r="R16" s="18">
        <f t="shared" si="5"/>
        <v>60</v>
      </c>
      <c r="S16" s="17">
        <v>36</v>
      </c>
      <c r="T16" s="21">
        <f t="shared" si="6"/>
        <v>72</v>
      </c>
      <c r="U16" s="22">
        <v>45</v>
      </c>
      <c r="V16" s="18">
        <f t="shared" si="7"/>
        <v>90</v>
      </c>
      <c r="W16" s="17">
        <v>8</v>
      </c>
      <c r="X16" s="21">
        <f t="shared" si="8"/>
        <v>104</v>
      </c>
      <c r="Y16" s="22">
        <v>53</v>
      </c>
      <c r="Z16" s="77">
        <f t="shared" si="9"/>
        <v>79.5</v>
      </c>
      <c r="AA16" s="17">
        <v>140</v>
      </c>
      <c r="AB16" s="21">
        <f t="shared" si="10"/>
        <v>140</v>
      </c>
      <c r="AC16" s="22">
        <v>28</v>
      </c>
      <c r="AD16" s="18">
        <f t="shared" si="11"/>
        <v>56</v>
      </c>
      <c r="AE16" s="17">
        <v>35</v>
      </c>
      <c r="AF16" s="21">
        <f t="shared" si="12"/>
        <v>70</v>
      </c>
      <c r="AG16" s="19">
        <v>7</v>
      </c>
      <c r="AH16" s="21">
        <f t="shared" si="13"/>
        <v>35</v>
      </c>
      <c r="AI16" s="46">
        <f t="shared" si="14"/>
        <v>1140.5</v>
      </c>
    </row>
    <row r="17" spans="2:35" s="2" customFormat="1" ht="24" customHeight="1" x14ac:dyDescent="0.25">
      <c r="B17" s="4">
        <v>13</v>
      </c>
      <c r="C17" s="26" t="s">
        <v>36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13</v>
      </c>
      <c r="I17" s="18">
        <f t="shared" si="1"/>
        <v>26</v>
      </c>
      <c r="J17" s="103">
        <v>9</v>
      </c>
      <c r="K17" s="104">
        <f t="shared" si="2"/>
        <v>90</v>
      </c>
      <c r="L17" s="22">
        <v>46</v>
      </c>
      <c r="M17" s="20">
        <v>1</v>
      </c>
      <c r="N17" s="18">
        <f t="shared" si="3"/>
        <v>94</v>
      </c>
      <c r="O17" s="17">
        <v>12</v>
      </c>
      <c r="P17" s="21">
        <f t="shared" si="4"/>
        <v>120</v>
      </c>
      <c r="Q17" s="22">
        <v>7</v>
      </c>
      <c r="R17" s="18">
        <f t="shared" si="5"/>
        <v>105</v>
      </c>
      <c r="S17" s="17">
        <v>64</v>
      </c>
      <c r="T17" s="21">
        <f t="shared" si="6"/>
        <v>128</v>
      </c>
      <c r="U17" s="22">
        <v>90</v>
      </c>
      <c r="V17" s="18">
        <f t="shared" si="7"/>
        <v>180</v>
      </c>
      <c r="W17" s="17">
        <v>8</v>
      </c>
      <c r="X17" s="21">
        <f t="shared" si="8"/>
        <v>104</v>
      </c>
      <c r="Y17" s="22">
        <v>72</v>
      </c>
      <c r="Z17" s="77">
        <f t="shared" si="9"/>
        <v>108</v>
      </c>
      <c r="AA17" s="17">
        <v>168</v>
      </c>
      <c r="AB17" s="21">
        <f t="shared" si="10"/>
        <v>168</v>
      </c>
      <c r="AC17" s="22">
        <v>40</v>
      </c>
      <c r="AD17" s="18">
        <f t="shared" si="11"/>
        <v>80</v>
      </c>
      <c r="AE17" s="17">
        <v>77</v>
      </c>
      <c r="AF17" s="21">
        <f t="shared" si="12"/>
        <v>154</v>
      </c>
      <c r="AG17" s="19">
        <v>11</v>
      </c>
      <c r="AH17" s="21">
        <f t="shared" si="13"/>
        <v>55</v>
      </c>
      <c r="AI17" s="46">
        <f t="shared" si="14"/>
        <v>1412</v>
      </c>
    </row>
    <row r="18" spans="2:35" s="2" customFormat="1" ht="24" customHeight="1" x14ac:dyDescent="0.25">
      <c r="B18" s="4">
        <v>14</v>
      </c>
      <c r="C18" s="26" t="s">
        <v>91</v>
      </c>
      <c r="D18" s="18" t="s">
        <v>25</v>
      </c>
      <c r="E18" s="56" t="s">
        <v>24</v>
      </c>
      <c r="F18" s="51">
        <v>0</v>
      </c>
      <c r="G18" s="54">
        <f t="shared" si="0"/>
        <v>0</v>
      </c>
      <c r="H18" s="22">
        <v>45</v>
      </c>
      <c r="I18" s="18">
        <f t="shared" si="1"/>
        <v>90</v>
      </c>
      <c r="J18" s="103">
        <v>9</v>
      </c>
      <c r="K18" s="104">
        <f t="shared" si="2"/>
        <v>90</v>
      </c>
      <c r="L18" s="22">
        <v>74</v>
      </c>
      <c r="M18" s="20">
        <v>16</v>
      </c>
      <c r="N18" s="18">
        <f t="shared" si="3"/>
        <v>180</v>
      </c>
      <c r="O18" s="17">
        <v>16</v>
      </c>
      <c r="P18" s="21">
        <f t="shared" si="4"/>
        <v>160</v>
      </c>
      <c r="Q18" s="22">
        <v>5</v>
      </c>
      <c r="R18" s="18">
        <f t="shared" si="5"/>
        <v>75</v>
      </c>
      <c r="S18" s="17">
        <v>75</v>
      </c>
      <c r="T18" s="21">
        <f t="shared" si="6"/>
        <v>150</v>
      </c>
      <c r="U18" s="22">
        <v>60</v>
      </c>
      <c r="V18" s="18">
        <f t="shared" si="7"/>
        <v>120</v>
      </c>
      <c r="W18" s="17">
        <v>13</v>
      </c>
      <c r="X18" s="21">
        <f t="shared" si="8"/>
        <v>169</v>
      </c>
      <c r="Y18" s="22">
        <v>90</v>
      </c>
      <c r="Z18" s="77">
        <f t="shared" si="9"/>
        <v>135</v>
      </c>
      <c r="AA18" s="17">
        <v>146</v>
      </c>
      <c r="AB18" s="21">
        <f t="shared" si="10"/>
        <v>146</v>
      </c>
      <c r="AC18" s="22">
        <v>47</v>
      </c>
      <c r="AD18" s="18">
        <f t="shared" si="11"/>
        <v>94</v>
      </c>
      <c r="AE18" s="17">
        <v>61</v>
      </c>
      <c r="AF18" s="21">
        <f t="shared" si="12"/>
        <v>122</v>
      </c>
      <c r="AG18" s="19">
        <v>11</v>
      </c>
      <c r="AH18" s="21">
        <f t="shared" si="13"/>
        <v>55</v>
      </c>
      <c r="AI18" s="46">
        <f t="shared" si="14"/>
        <v>1586</v>
      </c>
    </row>
    <row r="19" spans="2:35" s="2" customFormat="1" ht="24" customHeight="1" x14ac:dyDescent="0.25">
      <c r="B19" s="4">
        <v>15</v>
      </c>
      <c r="C19" s="26" t="s">
        <v>46</v>
      </c>
      <c r="D19" s="18" t="s">
        <v>25</v>
      </c>
      <c r="E19" s="56" t="s">
        <v>24</v>
      </c>
      <c r="F19" s="51">
        <v>0</v>
      </c>
      <c r="G19" s="54">
        <f t="shared" si="0"/>
        <v>0</v>
      </c>
      <c r="H19" s="22">
        <v>34</v>
      </c>
      <c r="I19" s="18">
        <f t="shared" si="1"/>
        <v>68</v>
      </c>
      <c r="J19" s="103">
        <v>9</v>
      </c>
      <c r="K19" s="104">
        <f t="shared" si="2"/>
        <v>90</v>
      </c>
      <c r="L19" s="22">
        <v>57</v>
      </c>
      <c r="M19" s="20">
        <v>2</v>
      </c>
      <c r="N19" s="18">
        <f t="shared" si="3"/>
        <v>118</v>
      </c>
      <c r="O19" s="17">
        <v>25</v>
      </c>
      <c r="P19" s="21">
        <f t="shared" si="4"/>
        <v>250</v>
      </c>
      <c r="Q19" s="22">
        <v>6</v>
      </c>
      <c r="R19" s="18">
        <f t="shared" si="5"/>
        <v>90</v>
      </c>
      <c r="S19" s="17">
        <v>64</v>
      </c>
      <c r="T19" s="21">
        <f t="shared" si="6"/>
        <v>128</v>
      </c>
      <c r="U19" s="22">
        <v>64</v>
      </c>
      <c r="V19" s="18">
        <f t="shared" si="7"/>
        <v>128</v>
      </c>
      <c r="W19" s="17">
        <v>12</v>
      </c>
      <c r="X19" s="21">
        <f t="shared" si="8"/>
        <v>156</v>
      </c>
      <c r="Y19" s="22">
        <v>77</v>
      </c>
      <c r="Z19" s="77">
        <f t="shared" si="9"/>
        <v>115.5</v>
      </c>
      <c r="AA19" s="17">
        <v>150</v>
      </c>
      <c r="AB19" s="21">
        <f t="shared" si="10"/>
        <v>150</v>
      </c>
      <c r="AC19" s="22">
        <v>13</v>
      </c>
      <c r="AD19" s="18">
        <f t="shared" si="11"/>
        <v>26</v>
      </c>
      <c r="AE19" s="17">
        <v>75</v>
      </c>
      <c r="AF19" s="21">
        <f t="shared" si="12"/>
        <v>150</v>
      </c>
      <c r="AG19" s="19">
        <v>11</v>
      </c>
      <c r="AH19" s="21">
        <f t="shared" si="13"/>
        <v>55</v>
      </c>
      <c r="AI19" s="46">
        <f t="shared" si="14"/>
        <v>1524.5</v>
      </c>
    </row>
    <row r="20" spans="2:35" s="2" customFormat="1" ht="24" customHeight="1" x14ac:dyDescent="0.25">
      <c r="B20" s="4">
        <v>16</v>
      </c>
      <c r="C20" s="26" t="s">
        <v>47</v>
      </c>
      <c r="D20" s="18" t="s">
        <v>25</v>
      </c>
      <c r="E20" s="56" t="s">
        <v>24</v>
      </c>
      <c r="F20" s="51">
        <v>0</v>
      </c>
      <c r="G20" s="54">
        <f t="shared" si="0"/>
        <v>0</v>
      </c>
      <c r="H20" s="22">
        <v>13</v>
      </c>
      <c r="I20" s="18">
        <f t="shared" si="1"/>
        <v>26</v>
      </c>
      <c r="J20" s="103">
        <v>9</v>
      </c>
      <c r="K20" s="104">
        <f t="shared" si="2"/>
        <v>90</v>
      </c>
      <c r="L20" s="22">
        <v>61</v>
      </c>
      <c r="M20" s="20">
        <v>12</v>
      </c>
      <c r="N20" s="18">
        <f t="shared" si="3"/>
        <v>146</v>
      </c>
      <c r="O20" s="17">
        <v>18</v>
      </c>
      <c r="P20" s="21">
        <f t="shared" si="4"/>
        <v>180</v>
      </c>
      <c r="Q20" s="22">
        <v>2</v>
      </c>
      <c r="R20" s="18">
        <f t="shared" si="5"/>
        <v>30</v>
      </c>
      <c r="S20" s="17">
        <v>44</v>
      </c>
      <c r="T20" s="21">
        <f t="shared" si="6"/>
        <v>88</v>
      </c>
      <c r="U20" s="22">
        <v>49</v>
      </c>
      <c r="V20" s="18">
        <f t="shared" si="7"/>
        <v>98</v>
      </c>
      <c r="W20" s="17">
        <v>8</v>
      </c>
      <c r="X20" s="21">
        <f t="shared" si="8"/>
        <v>104</v>
      </c>
      <c r="Y20" s="22">
        <v>72</v>
      </c>
      <c r="Z20" s="77">
        <f t="shared" si="9"/>
        <v>108</v>
      </c>
      <c r="AA20" s="17">
        <v>100</v>
      </c>
      <c r="AB20" s="21">
        <f t="shared" si="10"/>
        <v>100</v>
      </c>
      <c r="AC20" s="22">
        <v>23</v>
      </c>
      <c r="AD20" s="18">
        <f t="shared" si="11"/>
        <v>46</v>
      </c>
      <c r="AE20" s="17">
        <v>58</v>
      </c>
      <c r="AF20" s="21">
        <f t="shared" si="12"/>
        <v>116</v>
      </c>
      <c r="AG20" s="19">
        <v>10</v>
      </c>
      <c r="AH20" s="21">
        <f t="shared" si="13"/>
        <v>50</v>
      </c>
      <c r="AI20" s="46">
        <f t="shared" si="14"/>
        <v>1182</v>
      </c>
    </row>
    <row r="21" spans="2:35" s="2" customFormat="1" ht="24" customHeight="1" x14ac:dyDescent="0.25">
      <c r="B21" s="4">
        <v>17</v>
      </c>
      <c r="C21" s="26" t="s">
        <v>95</v>
      </c>
      <c r="D21" s="18" t="s">
        <v>25</v>
      </c>
      <c r="E21" s="56" t="s">
        <v>24</v>
      </c>
      <c r="F21" s="51">
        <v>0</v>
      </c>
      <c r="G21" s="54">
        <f t="shared" si="0"/>
        <v>0</v>
      </c>
      <c r="H21" s="22">
        <v>7</v>
      </c>
      <c r="I21" s="18">
        <f t="shared" si="1"/>
        <v>14</v>
      </c>
      <c r="J21" s="103">
        <v>9</v>
      </c>
      <c r="K21" s="104">
        <f t="shared" si="2"/>
        <v>90</v>
      </c>
      <c r="L21" s="22">
        <v>37</v>
      </c>
      <c r="M21" s="20">
        <v>0</v>
      </c>
      <c r="N21" s="18">
        <f t="shared" si="3"/>
        <v>74</v>
      </c>
      <c r="O21" s="17">
        <v>7</v>
      </c>
      <c r="P21" s="21">
        <f t="shared" si="4"/>
        <v>70</v>
      </c>
      <c r="Q21" s="22">
        <v>4</v>
      </c>
      <c r="R21" s="18">
        <f t="shared" si="5"/>
        <v>60</v>
      </c>
      <c r="S21" s="17">
        <v>49</v>
      </c>
      <c r="T21" s="21">
        <f t="shared" si="6"/>
        <v>98</v>
      </c>
      <c r="U21" s="22">
        <v>58</v>
      </c>
      <c r="V21" s="18">
        <f t="shared" si="7"/>
        <v>116</v>
      </c>
      <c r="W21" s="17">
        <v>6</v>
      </c>
      <c r="X21" s="21">
        <f t="shared" si="8"/>
        <v>78</v>
      </c>
      <c r="Y21" s="22">
        <v>78</v>
      </c>
      <c r="Z21" s="77">
        <f t="shared" si="9"/>
        <v>117</v>
      </c>
      <c r="AA21" s="17">
        <v>154</v>
      </c>
      <c r="AB21" s="21">
        <f t="shared" si="10"/>
        <v>154</v>
      </c>
      <c r="AC21" s="22">
        <v>29</v>
      </c>
      <c r="AD21" s="18">
        <f t="shared" si="11"/>
        <v>58</v>
      </c>
      <c r="AE21" s="17">
        <v>61</v>
      </c>
      <c r="AF21" s="21">
        <f t="shared" si="12"/>
        <v>122</v>
      </c>
      <c r="AG21" s="19">
        <v>7</v>
      </c>
      <c r="AH21" s="21">
        <f t="shared" si="13"/>
        <v>35</v>
      </c>
      <c r="AI21" s="46">
        <f t="shared" si="14"/>
        <v>1086</v>
      </c>
    </row>
    <row r="22" spans="2:35" s="2" customFormat="1" ht="24" customHeight="1" x14ac:dyDescent="0.25">
      <c r="B22" s="4">
        <v>18</v>
      </c>
      <c r="C22" s="26" t="s">
        <v>96</v>
      </c>
      <c r="D22" s="18" t="s">
        <v>25</v>
      </c>
      <c r="E22" s="56" t="s">
        <v>24</v>
      </c>
      <c r="F22" s="51">
        <v>0</v>
      </c>
      <c r="G22" s="54">
        <f t="shared" si="0"/>
        <v>0</v>
      </c>
      <c r="H22" s="22">
        <v>26</v>
      </c>
      <c r="I22" s="18">
        <f t="shared" si="1"/>
        <v>52</v>
      </c>
      <c r="J22" s="103">
        <v>9</v>
      </c>
      <c r="K22" s="104">
        <f t="shared" si="2"/>
        <v>90</v>
      </c>
      <c r="L22" s="22">
        <v>46</v>
      </c>
      <c r="M22" s="20">
        <v>2</v>
      </c>
      <c r="N22" s="18">
        <f t="shared" si="3"/>
        <v>96</v>
      </c>
      <c r="O22" s="17">
        <v>14</v>
      </c>
      <c r="P22" s="21">
        <f t="shared" si="4"/>
        <v>140</v>
      </c>
      <c r="Q22" s="22">
        <v>4</v>
      </c>
      <c r="R22" s="18">
        <f t="shared" si="5"/>
        <v>60</v>
      </c>
      <c r="S22" s="17">
        <v>43</v>
      </c>
      <c r="T22" s="21">
        <f t="shared" si="6"/>
        <v>86</v>
      </c>
      <c r="U22" s="22">
        <v>59</v>
      </c>
      <c r="V22" s="18">
        <f t="shared" si="7"/>
        <v>118</v>
      </c>
      <c r="W22" s="17">
        <v>5</v>
      </c>
      <c r="X22" s="21">
        <f t="shared" si="8"/>
        <v>65</v>
      </c>
      <c r="Y22" s="22">
        <v>75</v>
      </c>
      <c r="Z22" s="77">
        <f t="shared" si="9"/>
        <v>112.5</v>
      </c>
      <c r="AA22" s="17">
        <v>142</v>
      </c>
      <c r="AB22" s="21">
        <f t="shared" si="10"/>
        <v>142</v>
      </c>
      <c r="AC22" s="22">
        <v>15</v>
      </c>
      <c r="AD22" s="18">
        <f t="shared" si="11"/>
        <v>30</v>
      </c>
      <c r="AE22" s="17">
        <v>44</v>
      </c>
      <c r="AF22" s="21">
        <f t="shared" si="12"/>
        <v>88</v>
      </c>
      <c r="AG22" s="19">
        <v>11</v>
      </c>
      <c r="AH22" s="21">
        <f t="shared" si="13"/>
        <v>55</v>
      </c>
      <c r="AI22" s="46">
        <f t="shared" si="14"/>
        <v>1134.5</v>
      </c>
    </row>
    <row r="23" spans="2:35" s="2" customFormat="1" ht="24" customHeight="1" x14ac:dyDescent="0.25">
      <c r="B23" s="4">
        <v>19</v>
      </c>
      <c r="C23" s="26" t="s">
        <v>111</v>
      </c>
      <c r="D23" s="18" t="s">
        <v>33</v>
      </c>
      <c r="E23" s="56" t="s">
        <v>23</v>
      </c>
      <c r="F23" s="51">
        <v>0</v>
      </c>
      <c r="G23" s="54">
        <f t="shared" si="0"/>
        <v>0</v>
      </c>
      <c r="H23" s="22">
        <v>12</v>
      </c>
      <c r="I23" s="18">
        <f t="shared" si="1"/>
        <v>24</v>
      </c>
      <c r="J23" s="103">
        <v>9</v>
      </c>
      <c r="K23" s="104">
        <f t="shared" si="2"/>
        <v>90</v>
      </c>
      <c r="L23" s="22">
        <v>38</v>
      </c>
      <c r="M23" s="20">
        <v>0</v>
      </c>
      <c r="N23" s="18">
        <f t="shared" si="3"/>
        <v>76</v>
      </c>
      <c r="O23" s="17">
        <v>3</v>
      </c>
      <c r="P23" s="21">
        <f t="shared" si="4"/>
        <v>30</v>
      </c>
      <c r="Q23" s="22">
        <v>0</v>
      </c>
      <c r="R23" s="18">
        <f t="shared" si="5"/>
        <v>0</v>
      </c>
      <c r="S23" s="17">
        <v>42</v>
      </c>
      <c r="T23" s="21">
        <f t="shared" si="6"/>
        <v>84</v>
      </c>
      <c r="U23" s="22">
        <v>56</v>
      </c>
      <c r="V23" s="18">
        <f t="shared" si="7"/>
        <v>112</v>
      </c>
      <c r="W23" s="17">
        <v>2</v>
      </c>
      <c r="X23" s="21">
        <f t="shared" si="8"/>
        <v>26</v>
      </c>
      <c r="Y23" s="22">
        <v>10</v>
      </c>
      <c r="Z23" s="77">
        <f t="shared" si="9"/>
        <v>15</v>
      </c>
      <c r="AA23" s="17">
        <v>144</v>
      </c>
      <c r="AB23" s="21">
        <f t="shared" si="10"/>
        <v>144</v>
      </c>
      <c r="AC23" s="22">
        <v>34</v>
      </c>
      <c r="AD23" s="18">
        <f t="shared" si="11"/>
        <v>68</v>
      </c>
      <c r="AE23" s="17">
        <v>0</v>
      </c>
      <c r="AF23" s="21">
        <f t="shared" si="12"/>
        <v>0</v>
      </c>
      <c r="AG23" s="19">
        <v>10</v>
      </c>
      <c r="AH23" s="21">
        <f t="shared" si="13"/>
        <v>50</v>
      </c>
      <c r="AI23" s="46">
        <f t="shared" si="14"/>
        <v>719</v>
      </c>
    </row>
    <row r="24" spans="2:35" s="2" customFormat="1" ht="24" customHeight="1" x14ac:dyDescent="0.25">
      <c r="B24" s="4">
        <v>20</v>
      </c>
      <c r="C24" s="26" t="s">
        <v>133</v>
      </c>
      <c r="D24" s="18" t="s">
        <v>43</v>
      </c>
      <c r="E24" s="56" t="s">
        <v>122</v>
      </c>
      <c r="F24" s="51">
        <v>0</v>
      </c>
      <c r="G24" s="54">
        <f t="shared" si="0"/>
        <v>0</v>
      </c>
      <c r="H24" s="22">
        <v>0</v>
      </c>
      <c r="I24" s="18">
        <f t="shared" si="1"/>
        <v>0</v>
      </c>
      <c r="J24" s="103">
        <v>9</v>
      </c>
      <c r="K24" s="104">
        <f t="shared" si="2"/>
        <v>90</v>
      </c>
      <c r="L24" s="22">
        <v>26</v>
      </c>
      <c r="M24" s="20">
        <v>13</v>
      </c>
      <c r="N24" s="18">
        <f t="shared" si="3"/>
        <v>78</v>
      </c>
      <c r="O24" s="17">
        <v>11</v>
      </c>
      <c r="P24" s="21">
        <f t="shared" si="4"/>
        <v>110</v>
      </c>
      <c r="Q24" s="22">
        <v>2</v>
      </c>
      <c r="R24" s="18">
        <f t="shared" si="5"/>
        <v>30</v>
      </c>
      <c r="S24" s="17">
        <v>33</v>
      </c>
      <c r="T24" s="21">
        <f t="shared" si="6"/>
        <v>66</v>
      </c>
      <c r="U24" s="22">
        <v>59</v>
      </c>
      <c r="V24" s="18">
        <f t="shared" si="7"/>
        <v>118</v>
      </c>
      <c r="W24" s="17">
        <v>10</v>
      </c>
      <c r="X24" s="21">
        <f t="shared" si="8"/>
        <v>130</v>
      </c>
      <c r="Y24" s="22">
        <v>72</v>
      </c>
      <c r="Z24" s="77">
        <f t="shared" si="9"/>
        <v>108</v>
      </c>
      <c r="AA24" s="17">
        <v>148</v>
      </c>
      <c r="AB24" s="21">
        <f t="shared" si="10"/>
        <v>148</v>
      </c>
      <c r="AC24" s="22">
        <v>28</v>
      </c>
      <c r="AD24" s="18">
        <f t="shared" si="11"/>
        <v>56</v>
      </c>
      <c r="AE24" s="17">
        <v>53</v>
      </c>
      <c r="AF24" s="21">
        <f t="shared" si="12"/>
        <v>106</v>
      </c>
      <c r="AG24" s="19">
        <v>6</v>
      </c>
      <c r="AH24" s="21">
        <f t="shared" si="13"/>
        <v>30</v>
      </c>
      <c r="AI24" s="46">
        <f t="shared" si="14"/>
        <v>1070</v>
      </c>
    </row>
    <row r="25" spans="2:35" s="2" customFormat="1" ht="24" customHeight="1" x14ac:dyDescent="0.25">
      <c r="B25" s="4">
        <v>21</v>
      </c>
      <c r="C25" s="26" t="s">
        <v>76</v>
      </c>
      <c r="D25" s="18" t="s">
        <v>33</v>
      </c>
      <c r="E25" s="56" t="s">
        <v>24</v>
      </c>
      <c r="F25" s="51">
        <v>0</v>
      </c>
      <c r="G25" s="54">
        <f t="shared" si="0"/>
        <v>0</v>
      </c>
      <c r="H25" s="22">
        <v>40</v>
      </c>
      <c r="I25" s="18">
        <f t="shared" si="1"/>
        <v>80</v>
      </c>
      <c r="J25" s="103">
        <v>8</v>
      </c>
      <c r="K25" s="104">
        <f t="shared" si="2"/>
        <v>80</v>
      </c>
      <c r="L25" s="22">
        <v>56</v>
      </c>
      <c r="M25" s="20">
        <v>0</v>
      </c>
      <c r="N25" s="18">
        <f t="shared" si="3"/>
        <v>112</v>
      </c>
      <c r="O25" s="17">
        <v>10</v>
      </c>
      <c r="P25" s="21">
        <f t="shared" si="4"/>
        <v>100</v>
      </c>
      <c r="Q25" s="22">
        <v>6</v>
      </c>
      <c r="R25" s="18">
        <f t="shared" si="5"/>
        <v>90</v>
      </c>
      <c r="S25" s="17">
        <v>67</v>
      </c>
      <c r="T25" s="21">
        <f t="shared" si="6"/>
        <v>134</v>
      </c>
      <c r="U25" s="22">
        <v>56</v>
      </c>
      <c r="V25" s="18">
        <f t="shared" si="7"/>
        <v>112</v>
      </c>
      <c r="W25" s="17">
        <v>7</v>
      </c>
      <c r="X25" s="21">
        <f t="shared" si="8"/>
        <v>91</v>
      </c>
      <c r="Y25" s="22">
        <v>74</v>
      </c>
      <c r="Z25" s="77">
        <f t="shared" si="9"/>
        <v>111</v>
      </c>
      <c r="AA25" s="17">
        <v>162</v>
      </c>
      <c r="AB25" s="21">
        <f t="shared" si="10"/>
        <v>162</v>
      </c>
      <c r="AC25" s="22">
        <v>44</v>
      </c>
      <c r="AD25" s="18">
        <f t="shared" si="11"/>
        <v>88</v>
      </c>
      <c r="AE25" s="17">
        <v>76</v>
      </c>
      <c r="AF25" s="21">
        <f t="shared" si="12"/>
        <v>152</v>
      </c>
      <c r="AG25" s="19">
        <v>11</v>
      </c>
      <c r="AH25" s="21">
        <f t="shared" si="13"/>
        <v>55</v>
      </c>
      <c r="AI25" s="46">
        <f t="shared" si="14"/>
        <v>1367</v>
      </c>
    </row>
    <row r="26" spans="2:35" s="2" customFormat="1" ht="24" customHeight="1" x14ac:dyDescent="0.25">
      <c r="B26" s="4">
        <v>22</v>
      </c>
      <c r="C26" s="26" t="s">
        <v>80</v>
      </c>
      <c r="D26" s="18" t="s">
        <v>33</v>
      </c>
      <c r="E26" s="56" t="s">
        <v>24</v>
      </c>
      <c r="F26" s="51">
        <v>0</v>
      </c>
      <c r="G26" s="54">
        <f t="shared" si="0"/>
        <v>0</v>
      </c>
      <c r="H26" s="22">
        <v>52</v>
      </c>
      <c r="I26" s="18">
        <f t="shared" si="1"/>
        <v>104</v>
      </c>
      <c r="J26" s="103">
        <v>8</v>
      </c>
      <c r="K26" s="104">
        <f t="shared" si="2"/>
        <v>80</v>
      </c>
      <c r="L26" s="22">
        <v>41</v>
      </c>
      <c r="M26" s="20">
        <v>5</v>
      </c>
      <c r="N26" s="18">
        <f t="shared" si="3"/>
        <v>92</v>
      </c>
      <c r="O26" s="17">
        <v>11</v>
      </c>
      <c r="P26" s="21">
        <f t="shared" si="4"/>
        <v>110</v>
      </c>
      <c r="Q26" s="22">
        <v>0</v>
      </c>
      <c r="R26" s="18">
        <f t="shared" si="5"/>
        <v>0</v>
      </c>
      <c r="S26" s="17">
        <v>39</v>
      </c>
      <c r="T26" s="21">
        <f t="shared" si="6"/>
        <v>78</v>
      </c>
      <c r="U26" s="22">
        <v>66</v>
      </c>
      <c r="V26" s="18">
        <f t="shared" si="7"/>
        <v>132</v>
      </c>
      <c r="W26" s="17">
        <v>8</v>
      </c>
      <c r="X26" s="21">
        <f t="shared" si="8"/>
        <v>104</v>
      </c>
      <c r="Y26" s="22">
        <v>71</v>
      </c>
      <c r="Z26" s="77">
        <f t="shared" si="9"/>
        <v>106.5</v>
      </c>
      <c r="AA26" s="17">
        <v>146</v>
      </c>
      <c r="AB26" s="21">
        <f t="shared" si="10"/>
        <v>146</v>
      </c>
      <c r="AC26" s="22">
        <v>40</v>
      </c>
      <c r="AD26" s="18">
        <f t="shared" si="11"/>
        <v>80</v>
      </c>
      <c r="AE26" s="17">
        <v>62</v>
      </c>
      <c r="AF26" s="21">
        <f t="shared" si="12"/>
        <v>124</v>
      </c>
      <c r="AG26" s="19">
        <v>7</v>
      </c>
      <c r="AH26" s="21">
        <f t="shared" si="13"/>
        <v>35</v>
      </c>
      <c r="AI26" s="46">
        <f t="shared" si="14"/>
        <v>1191.5</v>
      </c>
    </row>
    <row r="27" spans="2:35" s="2" customFormat="1" ht="24" customHeight="1" x14ac:dyDescent="0.25">
      <c r="B27" s="4">
        <v>23</v>
      </c>
      <c r="C27" s="26" t="s">
        <v>38</v>
      </c>
      <c r="D27" s="18" t="s">
        <v>33</v>
      </c>
      <c r="E27" s="56" t="s">
        <v>24</v>
      </c>
      <c r="F27" s="51">
        <v>0</v>
      </c>
      <c r="G27" s="54">
        <f t="shared" si="0"/>
        <v>0</v>
      </c>
      <c r="H27" s="22">
        <v>12</v>
      </c>
      <c r="I27" s="18">
        <f t="shared" si="1"/>
        <v>24</v>
      </c>
      <c r="J27" s="103">
        <v>8</v>
      </c>
      <c r="K27" s="104">
        <f t="shared" si="2"/>
        <v>80</v>
      </c>
      <c r="L27" s="22">
        <v>40</v>
      </c>
      <c r="M27" s="20">
        <v>0</v>
      </c>
      <c r="N27" s="18">
        <f t="shared" si="3"/>
        <v>80</v>
      </c>
      <c r="O27" s="17">
        <v>15</v>
      </c>
      <c r="P27" s="21">
        <f t="shared" si="4"/>
        <v>150</v>
      </c>
      <c r="Q27" s="22">
        <v>4</v>
      </c>
      <c r="R27" s="18">
        <f t="shared" si="5"/>
        <v>60</v>
      </c>
      <c r="S27" s="17">
        <v>31</v>
      </c>
      <c r="T27" s="21">
        <f t="shared" si="6"/>
        <v>62</v>
      </c>
      <c r="U27" s="22">
        <v>52</v>
      </c>
      <c r="V27" s="18">
        <f t="shared" si="7"/>
        <v>104</v>
      </c>
      <c r="W27" s="17">
        <v>5</v>
      </c>
      <c r="X27" s="21">
        <f t="shared" si="8"/>
        <v>65</v>
      </c>
      <c r="Y27" s="22">
        <v>60</v>
      </c>
      <c r="Z27" s="77">
        <f t="shared" si="9"/>
        <v>90</v>
      </c>
      <c r="AA27" s="17">
        <v>150</v>
      </c>
      <c r="AB27" s="21">
        <f t="shared" si="10"/>
        <v>150</v>
      </c>
      <c r="AC27" s="22">
        <v>15</v>
      </c>
      <c r="AD27" s="18">
        <f t="shared" si="11"/>
        <v>30</v>
      </c>
      <c r="AE27" s="17">
        <v>64</v>
      </c>
      <c r="AF27" s="21">
        <f t="shared" si="12"/>
        <v>128</v>
      </c>
      <c r="AG27" s="19">
        <v>11</v>
      </c>
      <c r="AH27" s="21">
        <f t="shared" si="13"/>
        <v>55</v>
      </c>
      <c r="AI27" s="46">
        <f t="shared" si="14"/>
        <v>1078</v>
      </c>
    </row>
    <row r="28" spans="2:35" s="2" customFormat="1" ht="24" customHeight="1" x14ac:dyDescent="0.25">
      <c r="B28" s="4">
        <v>24</v>
      </c>
      <c r="C28" s="26" t="s">
        <v>40</v>
      </c>
      <c r="D28" s="18" t="s">
        <v>33</v>
      </c>
      <c r="E28" s="56" t="s">
        <v>24</v>
      </c>
      <c r="F28" s="51">
        <v>0</v>
      </c>
      <c r="G28" s="54">
        <f t="shared" si="0"/>
        <v>0</v>
      </c>
      <c r="H28" s="22">
        <v>30</v>
      </c>
      <c r="I28" s="18">
        <f t="shared" si="1"/>
        <v>60</v>
      </c>
      <c r="J28" s="103">
        <v>8</v>
      </c>
      <c r="K28" s="104">
        <f t="shared" si="2"/>
        <v>80</v>
      </c>
      <c r="L28" s="22">
        <v>34</v>
      </c>
      <c r="M28" s="20">
        <v>0</v>
      </c>
      <c r="N28" s="18">
        <f t="shared" si="3"/>
        <v>68</v>
      </c>
      <c r="O28" s="17">
        <v>8</v>
      </c>
      <c r="P28" s="21">
        <f t="shared" si="4"/>
        <v>80</v>
      </c>
      <c r="Q28" s="22">
        <v>6</v>
      </c>
      <c r="R28" s="18">
        <f t="shared" si="5"/>
        <v>90</v>
      </c>
      <c r="S28" s="17">
        <v>74</v>
      </c>
      <c r="T28" s="21">
        <f t="shared" si="6"/>
        <v>148</v>
      </c>
      <c r="U28" s="22">
        <v>56</v>
      </c>
      <c r="V28" s="18">
        <f t="shared" si="7"/>
        <v>112</v>
      </c>
      <c r="W28" s="17">
        <v>4</v>
      </c>
      <c r="X28" s="21">
        <f t="shared" si="8"/>
        <v>52</v>
      </c>
      <c r="Y28" s="22">
        <v>50</v>
      </c>
      <c r="Z28" s="77">
        <f t="shared" si="9"/>
        <v>75</v>
      </c>
      <c r="AA28" s="17">
        <v>144</v>
      </c>
      <c r="AB28" s="21">
        <f t="shared" si="10"/>
        <v>144</v>
      </c>
      <c r="AC28" s="22">
        <v>28</v>
      </c>
      <c r="AD28" s="18">
        <f t="shared" si="11"/>
        <v>56</v>
      </c>
      <c r="AE28" s="17">
        <v>21</v>
      </c>
      <c r="AF28" s="21">
        <f t="shared" si="12"/>
        <v>42</v>
      </c>
      <c r="AG28" s="19">
        <v>4</v>
      </c>
      <c r="AH28" s="21">
        <f t="shared" si="13"/>
        <v>20</v>
      </c>
      <c r="AI28" s="46">
        <f t="shared" si="14"/>
        <v>1027</v>
      </c>
    </row>
    <row r="29" spans="2:35" s="2" customFormat="1" ht="24" customHeight="1" x14ac:dyDescent="0.25">
      <c r="B29" s="4">
        <v>25</v>
      </c>
      <c r="C29" s="26" t="s">
        <v>82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23</v>
      </c>
      <c r="I29" s="18">
        <f t="shared" si="1"/>
        <v>46</v>
      </c>
      <c r="J29" s="103">
        <v>8</v>
      </c>
      <c r="K29" s="104">
        <f t="shared" si="2"/>
        <v>80</v>
      </c>
      <c r="L29" s="22">
        <v>32</v>
      </c>
      <c r="M29" s="20">
        <v>0</v>
      </c>
      <c r="N29" s="18">
        <f t="shared" si="3"/>
        <v>64</v>
      </c>
      <c r="O29" s="17">
        <v>9</v>
      </c>
      <c r="P29" s="21">
        <f t="shared" si="4"/>
        <v>90</v>
      </c>
      <c r="Q29" s="22">
        <v>1</v>
      </c>
      <c r="R29" s="18">
        <f t="shared" si="5"/>
        <v>15</v>
      </c>
      <c r="S29" s="17">
        <v>55</v>
      </c>
      <c r="T29" s="21">
        <f t="shared" si="6"/>
        <v>110</v>
      </c>
      <c r="U29" s="22">
        <v>73</v>
      </c>
      <c r="V29" s="18">
        <f t="shared" si="7"/>
        <v>146</v>
      </c>
      <c r="W29" s="17">
        <v>7</v>
      </c>
      <c r="X29" s="21">
        <f t="shared" si="8"/>
        <v>91</v>
      </c>
      <c r="Y29" s="22">
        <v>49</v>
      </c>
      <c r="Z29" s="77">
        <f t="shared" si="9"/>
        <v>73.5</v>
      </c>
      <c r="AA29" s="17">
        <v>120</v>
      </c>
      <c r="AB29" s="21">
        <f t="shared" si="10"/>
        <v>120</v>
      </c>
      <c r="AC29" s="22">
        <v>20</v>
      </c>
      <c r="AD29" s="18">
        <f t="shared" si="11"/>
        <v>40</v>
      </c>
      <c r="AE29" s="17">
        <v>32</v>
      </c>
      <c r="AF29" s="21">
        <f t="shared" si="12"/>
        <v>64</v>
      </c>
      <c r="AG29" s="19">
        <v>7</v>
      </c>
      <c r="AH29" s="21">
        <f t="shared" si="13"/>
        <v>35</v>
      </c>
      <c r="AI29" s="46">
        <f t="shared" si="14"/>
        <v>974.5</v>
      </c>
    </row>
    <row r="30" spans="2:35" s="2" customFormat="1" ht="24" customHeight="1" x14ac:dyDescent="0.25">
      <c r="B30" s="4">
        <v>26</v>
      </c>
      <c r="C30" s="26" t="s">
        <v>92</v>
      </c>
      <c r="D30" s="18" t="s">
        <v>25</v>
      </c>
      <c r="E30" s="56" t="s">
        <v>24</v>
      </c>
      <c r="F30" s="51">
        <v>0</v>
      </c>
      <c r="G30" s="54">
        <f t="shared" si="0"/>
        <v>0</v>
      </c>
      <c r="H30" s="22">
        <v>49</v>
      </c>
      <c r="I30" s="18">
        <f t="shared" si="1"/>
        <v>98</v>
      </c>
      <c r="J30" s="103">
        <v>8</v>
      </c>
      <c r="K30" s="104">
        <f t="shared" si="2"/>
        <v>80</v>
      </c>
      <c r="L30" s="22">
        <v>44</v>
      </c>
      <c r="M30" s="20">
        <v>8</v>
      </c>
      <c r="N30" s="18">
        <f t="shared" si="3"/>
        <v>104</v>
      </c>
      <c r="O30" s="17">
        <v>16</v>
      </c>
      <c r="P30" s="21">
        <f t="shared" si="4"/>
        <v>160</v>
      </c>
      <c r="Q30" s="22">
        <v>7</v>
      </c>
      <c r="R30" s="18">
        <f t="shared" si="5"/>
        <v>105</v>
      </c>
      <c r="S30" s="17">
        <v>55</v>
      </c>
      <c r="T30" s="21">
        <f t="shared" si="6"/>
        <v>110</v>
      </c>
      <c r="U30" s="22">
        <v>58</v>
      </c>
      <c r="V30" s="18">
        <f t="shared" si="7"/>
        <v>116</v>
      </c>
      <c r="W30" s="17">
        <v>9</v>
      </c>
      <c r="X30" s="21">
        <f t="shared" si="8"/>
        <v>117</v>
      </c>
      <c r="Y30" s="22">
        <v>66</v>
      </c>
      <c r="Z30" s="77">
        <f t="shared" si="9"/>
        <v>99</v>
      </c>
      <c r="AA30" s="17">
        <v>168</v>
      </c>
      <c r="AB30" s="21">
        <f t="shared" si="10"/>
        <v>168</v>
      </c>
      <c r="AC30" s="22">
        <v>45</v>
      </c>
      <c r="AD30" s="18">
        <f t="shared" si="11"/>
        <v>90</v>
      </c>
      <c r="AE30" s="17">
        <v>64</v>
      </c>
      <c r="AF30" s="21">
        <f t="shared" si="12"/>
        <v>128</v>
      </c>
      <c r="AG30" s="19">
        <v>10</v>
      </c>
      <c r="AH30" s="21">
        <f t="shared" si="13"/>
        <v>50</v>
      </c>
      <c r="AI30" s="46">
        <f t="shared" si="14"/>
        <v>1425</v>
      </c>
    </row>
    <row r="31" spans="2:35" s="2" customFormat="1" ht="24" customHeight="1" x14ac:dyDescent="0.25">
      <c r="B31" s="4">
        <v>27</v>
      </c>
      <c r="C31" s="26" t="s">
        <v>61</v>
      </c>
      <c r="D31" s="18" t="s">
        <v>25</v>
      </c>
      <c r="E31" s="56" t="s">
        <v>23</v>
      </c>
      <c r="F31" s="51">
        <v>0</v>
      </c>
      <c r="G31" s="54">
        <f t="shared" si="0"/>
        <v>0</v>
      </c>
      <c r="H31" s="22">
        <v>9</v>
      </c>
      <c r="I31" s="18">
        <f t="shared" si="1"/>
        <v>18</v>
      </c>
      <c r="J31" s="103">
        <v>8</v>
      </c>
      <c r="K31" s="104">
        <f t="shared" si="2"/>
        <v>80</v>
      </c>
      <c r="L31" s="22">
        <v>41</v>
      </c>
      <c r="M31" s="20">
        <v>1</v>
      </c>
      <c r="N31" s="18">
        <f t="shared" si="3"/>
        <v>84</v>
      </c>
      <c r="O31" s="17">
        <v>10</v>
      </c>
      <c r="P31" s="21">
        <f t="shared" si="4"/>
        <v>100</v>
      </c>
      <c r="Q31" s="22">
        <v>4</v>
      </c>
      <c r="R31" s="18">
        <f t="shared" si="5"/>
        <v>60</v>
      </c>
      <c r="S31" s="17">
        <v>28</v>
      </c>
      <c r="T31" s="21">
        <f t="shared" si="6"/>
        <v>56</v>
      </c>
      <c r="U31" s="22">
        <v>56</v>
      </c>
      <c r="V31" s="18">
        <f t="shared" si="7"/>
        <v>112</v>
      </c>
      <c r="W31" s="17">
        <v>2</v>
      </c>
      <c r="X31" s="21">
        <f t="shared" si="8"/>
        <v>26</v>
      </c>
      <c r="Y31" s="22">
        <v>23</v>
      </c>
      <c r="Z31" s="77">
        <f t="shared" si="9"/>
        <v>34.5</v>
      </c>
      <c r="AA31" s="17">
        <v>138</v>
      </c>
      <c r="AB31" s="21">
        <f t="shared" si="10"/>
        <v>138</v>
      </c>
      <c r="AC31" s="22">
        <v>41</v>
      </c>
      <c r="AD31" s="18">
        <f t="shared" si="11"/>
        <v>82</v>
      </c>
      <c r="AE31" s="17">
        <v>3</v>
      </c>
      <c r="AF31" s="21">
        <f t="shared" si="12"/>
        <v>6</v>
      </c>
      <c r="AG31" s="19">
        <v>6</v>
      </c>
      <c r="AH31" s="21">
        <f t="shared" si="13"/>
        <v>30</v>
      </c>
      <c r="AI31" s="46">
        <f t="shared" si="14"/>
        <v>826.5</v>
      </c>
    </row>
    <row r="32" spans="2:35" s="2" customFormat="1" ht="24" customHeight="1" x14ac:dyDescent="0.25">
      <c r="B32" s="4">
        <v>28</v>
      </c>
      <c r="C32" s="26" t="s">
        <v>106</v>
      </c>
      <c r="D32" s="18" t="s">
        <v>33</v>
      </c>
      <c r="E32" s="56" t="s">
        <v>23</v>
      </c>
      <c r="F32" s="51">
        <v>0</v>
      </c>
      <c r="G32" s="54">
        <f t="shared" si="0"/>
        <v>0</v>
      </c>
      <c r="H32" s="22">
        <v>42</v>
      </c>
      <c r="I32" s="18">
        <f t="shared" si="1"/>
        <v>84</v>
      </c>
      <c r="J32" s="103">
        <v>8</v>
      </c>
      <c r="K32" s="104">
        <f t="shared" si="2"/>
        <v>80</v>
      </c>
      <c r="L32" s="22">
        <v>26</v>
      </c>
      <c r="M32" s="20">
        <v>0</v>
      </c>
      <c r="N32" s="18">
        <f t="shared" si="3"/>
        <v>52</v>
      </c>
      <c r="O32" s="17">
        <v>5</v>
      </c>
      <c r="P32" s="21">
        <f t="shared" si="4"/>
        <v>50</v>
      </c>
      <c r="Q32" s="22">
        <v>3</v>
      </c>
      <c r="R32" s="18">
        <f t="shared" si="5"/>
        <v>45</v>
      </c>
      <c r="S32" s="17">
        <v>37</v>
      </c>
      <c r="T32" s="21">
        <f t="shared" si="6"/>
        <v>74</v>
      </c>
      <c r="U32" s="22">
        <v>48</v>
      </c>
      <c r="V32" s="18">
        <f t="shared" si="7"/>
        <v>96</v>
      </c>
      <c r="W32" s="17">
        <v>5</v>
      </c>
      <c r="X32" s="21">
        <f t="shared" si="8"/>
        <v>65</v>
      </c>
      <c r="Y32" s="22">
        <v>39</v>
      </c>
      <c r="Z32" s="77">
        <f t="shared" si="9"/>
        <v>58.5</v>
      </c>
      <c r="AA32" s="17">
        <v>158</v>
      </c>
      <c r="AB32" s="21">
        <f t="shared" si="10"/>
        <v>158</v>
      </c>
      <c r="AC32" s="22">
        <v>28</v>
      </c>
      <c r="AD32" s="18">
        <f t="shared" si="11"/>
        <v>56</v>
      </c>
      <c r="AE32" s="17">
        <v>70</v>
      </c>
      <c r="AF32" s="21">
        <f t="shared" si="12"/>
        <v>140</v>
      </c>
      <c r="AG32" s="19">
        <v>6</v>
      </c>
      <c r="AH32" s="21">
        <f t="shared" si="13"/>
        <v>30</v>
      </c>
      <c r="AI32" s="46">
        <f t="shared" si="14"/>
        <v>988.5</v>
      </c>
    </row>
    <row r="33" spans="2:35" s="2" customFormat="1" ht="24" customHeight="1" x14ac:dyDescent="0.25">
      <c r="B33" s="4">
        <v>29</v>
      </c>
      <c r="C33" s="26" t="s">
        <v>66</v>
      </c>
      <c r="D33" s="18" t="s">
        <v>43</v>
      </c>
      <c r="E33" s="56" t="s">
        <v>24</v>
      </c>
      <c r="F33" s="51">
        <v>0</v>
      </c>
      <c r="G33" s="54">
        <f t="shared" si="0"/>
        <v>0</v>
      </c>
      <c r="H33" s="22">
        <v>22</v>
      </c>
      <c r="I33" s="18">
        <f t="shared" si="1"/>
        <v>44</v>
      </c>
      <c r="J33" s="103">
        <v>7</v>
      </c>
      <c r="K33" s="104">
        <f t="shared" si="2"/>
        <v>70</v>
      </c>
      <c r="L33" s="22">
        <v>39</v>
      </c>
      <c r="M33" s="20">
        <v>2</v>
      </c>
      <c r="N33" s="18">
        <f t="shared" si="3"/>
        <v>82</v>
      </c>
      <c r="O33" s="17">
        <v>13</v>
      </c>
      <c r="P33" s="21">
        <f t="shared" si="4"/>
        <v>130</v>
      </c>
      <c r="Q33" s="22">
        <v>3</v>
      </c>
      <c r="R33" s="18">
        <f t="shared" si="5"/>
        <v>45</v>
      </c>
      <c r="S33" s="17">
        <v>47</v>
      </c>
      <c r="T33" s="21">
        <f t="shared" si="6"/>
        <v>94</v>
      </c>
      <c r="U33" s="22">
        <v>75</v>
      </c>
      <c r="V33" s="18">
        <f t="shared" si="7"/>
        <v>150</v>
      </c>
      <c r="W33" s="17">
        <v>6</v>
      </c>
      <c r="X33" s="21">
        <f t="shared" si="8"/>
        <v>78</v>
      </c>
      <c r="Y33" s="22">
        <v>70</v>
      </c>
      <c r="Z33" s="77">
        <f t="shared" si="9"/>
        <v>105</v>
      </c>
      <c r="AA33" s="17">
        <v>124</v>
      </c>
      <c r="AB33" s="21">
        <f t="shared" si="10"/>
        <v>124</v>
      </c>
      <c r="AC33" s="22">
        <v>23</v>
      </c>
      <c r="AD33" s="18">
        <f t="shared" si="11"/>
        <v>46</v>
      </c>
      <c r="AE33" s="17">
        <v>53</v>
      </c>
      <c r="AF33" s="21">
        <f t="shared" si="12"/>
        <v>106</v>
      </c>
      <c r="AG33" s="19">
        <v>15</v>
      </c>
      <c r="AH33" s="21">
        <f t="shared" si="13"/>
        <v>75</v>
      </c>
      <c r="AI33" s="46">
        <f t="shared" si="14"/>
        <v>1149</v>
      </c>
    </row>
    <row r="34" spans="2:35" s="2" customFormat="1" ht="24" customHeight="1" x14ac:dyDescent="0.25">
      <c r="B34" s="4">
        <v>30</v>
      </c>
      <c r="C34" s="26" t="s">
        <v>69</v>
      </c>
      <c r="D34" s="18" t="s">
        <v>43</v>
      </c>
      <c r="E34" s="56" t="s">
        <v>24</v>
      </c>
      <c r="F34" s="51">
        <v>0</v>
      </c>
      <c r="G34" s="54">
        <f t="shared" si="0"/>
        <v>0</v>
      </c>
      <c r="H34" s="22">
        <v>5</v>
      </c>
      <c r="I34" s="18">
        <f t="shared" si="1"/>
        <v>10</v>
      </c>
      <c r="J34" s="103">
        <v>7</v>
      </c>
      <c r="K34" s="104">
        <f t="shared" si="2"/>
        <v>70</v>
      </c>
      <c r="L34" s="22">
        <v>33</v>
      </c>
      <c r="M34" s="20">
        <v>0</v>
      </c>
      <c r="N34" s="18">
        <f t="shared" si="3"/>
        <v>66</v>
      </c>
      <c r="O34" s="17">
        <v>15</v>
      </c>
      <c r="P34" s="21">
        <f t="shared" si="4"/>
        <v>150</v>
      </c>
      <c r="Q34" s="22">
        <v>1</v>
      </c>
      <c r="R34" s="18">
        <f t="shared" si="5"/>
        <v>15</v>
      </c>
      <c r="S34" s="17">
        <v>52</v>
      </c>
      <c r="T34" s="21">
        <f t="shared" si="6"/>
        <v>104</v>
      </c>
      <c r="U34" s="22">
        <v>66</v>
      </c>
      <c r="V34" s="18">
        <f t="shared" si="7"/>
        <v>132</v>
      </c>
      <c r="W34" s="17">
        <v>7</v>
      </c>
      <c r="X34" s="21">
        <f t="shared" si="8"/>
        <v>91</v>
      </c>
      <c r="Y34" s="22">
        <v>66</v>
      </c>
      <c r="Z34" s="77">
        <f t="shared" si="9"/>
        <v>99</v>
      </c>
      <c r="AA34" s="17">
        <v>134</v>
      </c>
      <c r="AB34" s="21">
        <f t="shared" si="10"/>
        <v>134</v>
      </c>
      <c r="AC34" s="22">
        <v>13</v>
      </c>
      <c r="AD34" s="18">
        <f t="shared" si="11"/>
        <v>26</v>
      </c>
      <c r="AE34" s="17">
        <v>52</v>
      </c>
      <c r="AF34" s="21">
        <f t="shared" si="12"/>
        <v>104</v>
      </c>
      <c r="AG34" s="19">
        <v>14</v>
      </c>
      <c r="AH34" s="21">
        <f t="shared" si="13"/>
        <v>70</v>
      </c>
      <c r="AI34" s="46">
        <f t="shared" si="14"/>
        <v>1071</v>
      </c>
    </row>
    <row r="35" spans="2:35" s="2" customFormat="1" ht="24" customHeight="1" x14ac:dyDescent="0.25">
      <c r="B35" s="4">
        <v>31</v>
      </c>
      <c r="C35" s="26" t="s">
        <v>74</v>
      </c>
      <c r="D35" s="18" t="s">
        <v>26</v>
      </c>
      <c r="E35" s="56" t="s">
        <v>24</v>
      </c>
      <c r="F35" s="51">
        <v>0</v>
      </c>
      <c r="G35" s="54">
        <f t="shared" si="0"/>
        <v>0</v>
      </c>
      <c r="H35" s="22">
        <v>24</v>
      </c>
      <c r="I35" s="18">
        <f t="shared" si="1"/>
        <v>48</v>
      </c>
      <c r="J35" s="103">
        <v>7</v>
      </c>
      <c r="K35" s="104">
        <f t="shared" si="2"/>
        <v>70</v>
      </c>
      <c r="L35" s="22">
        <v>41</v>
      </c>
      <c r="M35" s="20">
        <v>8</v>
      </c>
      <c r="N35" s="18">
        <f t="shared" si="3"/>
        <v>98</v>
      </c>
      <c r="O35" s="17">
        <v>12</v>
      </c>
      <c r="P35" s="21">
        <f t="shared" si="4"/>
        <v>120</v>
      </c>
      <c r="Q35" s="22">
        <v>4</v>
      </c>
      <c r="R35" s="18">
        <f t="shared" si="5"/>
        <v>60</v>
      </c>
      <c r="S35" s="17">
        <v>46</v>
      </c>
      <c r="T35" s="21">
        <f t="shared" si="6"/>
        <v>92</v>
      </c>
      <c r="U35" s="22">
        <v>61</v>
      </c>
      <c r="V35" s="18">
        <f t="shared" si="7"/>
        <v>122</v>
      </c>
      <c r="W35" s="17">
        <v>7</v>
      </c>
      <c r="X35" s="21">
        <f t="shared" si="8"/>
        <v>91</v>
      </c>
      <c r="Y35" s="22">
        <v>75</v>
      </c>
      <c r="Z35" s="77">
        <f t="shared" si="9"/>
        <v>112.5</v>
      </c>
      <c r="AA35" s="17">
        <v>160</v>
      </c>
      <c r="AB35" s="21">
        <f t="shared" si="10"/>
        <v>160</v>
      </c>
      <c r="AC35" s="22">
        <v>25</v>
      </c>
      <c r="AD35" s="18">
        <f t="shared" si="11"/>
        <v>50</v>
      </c>
      <c r="AE35" s="17">
        <v>63</v>
      </c>
      <c r="AF35" s="21">
        <f t="shared" si="12"/>
        <v>126</v>
      </c>
      <c r="AG35" s="19">
        <v>11</v>
      </c>
      <c r="AH35" s="21">
        <f t="shared" si="13"/>
        <v>55</v>
      </c>
      <c r="AI35" s="46">
        <f t="shared" si="14"/>
        <v>1204.5</v>
      </c>
    </row>
    <row r="36" spans="2:35" s="2" customFormat="1" ht="24" customHeight="1" x14ac:dyDescent="0.25">
      <c r="B36" s="4">
        <v>32</v>
      </c>
      <c r="C36" s="26" t="s">
        <v>75</v>
      </c>
      <c r="D36" s="18" t="s">
        <v>26</v>
      </c>
      <c r="E36" s="56" t="s">
        <v>24</v>
      </c>
      <c r="F36" s="51">
        <v>0</v>
      </c>
      <c r="G36" s="54">
        <f t="shared" si="0"/>
        <v>0</v>
      </c>
      <c r="H36" s="22">
        <v>18</v>
      </c>
      <c r="I36" s="18">
        <f t="shared" si="1"/>
        <v>36</v>
      </c>
      <c r="J36" s="103">
        <v>7</v>
      </c>
      <c r="K36" s="104">
        <f t="shared" si="2"/>
        <v>70</v>
      </c>
      <c r="L36" s="22">
        <v>40</v>
      </c>
      <c r="M36" s="20">
        <v>0</v>
      </c>
      <c r="N36" s="18">
        <f t="shared" si="3"/>
        <v>80</v>
      </c>
      <c r="O36" s="17">
        <v>7</v>
      </c>
      <c r="P36" s="21">
        <f t="shared" si="4"/>
        <v>70</v>
      </c>
      <c r="Q36" s="22">
        <v>4</v>
      </c>
      <c r="R36" s="18">
        <f t="shared" si="5"/>
        <v>60</v>
      </c>
      <c r="S36" s="17">
        <v>23</v>
      </c>
      <c r="T36" s="21">
        <f t="shared" si="6"/>
        <v>46</v>
      </c>
      <c r="U36" s="22">
        <v>56</v>
      </c>
      <c r="V36" s="18">
        <f t="shared" si="7"/>
        <v>112</v>
      </c>
      <c r="W36" s="17">
        <v>3</v>
      </c>
      <c r="X36" s="21">
        <f t="shared" si="8"/>
        <v>39</v>
      </c>
      <c r="Y36" s="22">
        <v>50</v>
      </c>
      <c r="Z36" s="77">
        <f t="shared" si="9"/>
        <v>75</v>
      </c>
      <c r="AA36" s="17">
        <v>106</v>
      </c>
      <c r="AB36" s="21">
        <f t="shared" si="10"/>
        <v>106</v>
      </c>
      <c r="AC36" s="22">
        <v>35</v>
      </c>
      <c r="AD36" s="18">
        <f t="shared" si="11"/>
        <v>70</v>
      </c>
      <c r="AE36" s="17">
        <v>0</v>
      </c>
      <c r="AF36" s="21">
        <f t="shared" si="12"/>
        <v>0</v>
      </c>
      <c r="AG36" s="19">
        <v>10</v>
      </c>
      <c r="AH36" s="21">
        <f t="shared" si="13"/>
        <v>50</v>
      </c>
      <c r="AI36" s="46">
        <f t="shared" si="14"/>
        <v>814</v>
      </c>
    </row>
    <row r="37" spans="2:35" s="2" customFormat="1" ht="24" customHeight="1" x14ac:dyDescent="0.25">
      <c r="B37" s="4">
        <v>33</v>
      </c>
      <c r="C37" s="26" t="s">
        <v>44</v>
      </c>
      <c r="D37" s="18" t="s">
        <v>33</v>
      </c>
      <c r="E37" s="56" t="s">
        <v>24</v>
      </c>
      <c r="F37" s="51">
        <v>0</v>
      </c>
      <c r="G37" s="54">
        <f t="shared" ref="G37:G63" si="15">F37*2</f>
        <v>0</v>
      </c>
      <c r="H37" s="22">
        <v>24</v>
      </c>
      <c r="I37" s="18">
        <f t="shared" ref="I37:I68" si="16">H37*2</f>
        <v>48</v>
      </c>
      <c r="J37" s="103">
        <v>7</v>
      </c>
      <c r="K37" s="104">
        <f t="shared" ref="K37:K68" si="17">J37*10</f>
        <v>70</v>
      </c>
      <c r="L37" s="22">
        <v>58</v>
      </c>
      <c r="M37" s="20">
        <v>2</v>
      </c>
      <c r="N37" s="18">
        <f t="shared" ref="N37:N68" si="18">(L37+M37)*2</f>
        <v>120</v>
      </c>
      <c r="O37" s="17">
        <v>18</v>
      </c>
      <c r="P37" s="21">
        <f t="shared" ref="P37:P68" si="19">O37*10</f>
        <v>180</v>
      </c>
      <c r="Q37" s="22">
        <v>6</v>
      </c>
      <c r="R37" s="18">
        <f t="shared" ref="R37:R68" si="20">Q37*15</f>
        <v>90</v>
      </c>
      <c r="S37" s="17">
        <v>65</v>
      </c>
      <c r="T37" s="21">
        <f t="shared" ref="T37:T68" si="21">S37*2</f>
        <v>130</v>
      </c>
      <c r="U37" s="22">
        <v>98</v>
      </c>
      <c r="V37" s="18">
        <f t="shared" ref="V37:V68" si="22">U37*2</f>
        <v>196</v>
      </c>
      <c r="W37" s="17">
        <v>11</v>
      </c>
      <c r="X37" s="21">
        <f t="shared" ref="X37:X68" si="23">W37*13</f>
        <v>143</v>
      </c>
      <c r="Y37" s="22">
        <v>98</v>
      </c>
      <c r="Z37" s="77">
        <f t="shared" ref="Z37:Z68" si="24">Y37*1.5</f>
        <v>147</v>
      </c>
      <c r="AA37" s="17">
        <v>160</v>
      </c>
      <c r="AB37" s="21">
        <f t="shared" ref="AB37:AB68" si="25">AA37</f>
        <v>160</v>
      </c>
      <c r="AC37" s="22">
        <v>47</v>
      </c>
      <c r="AD37" s="18">
        <f t="shared" ref="AD37:AD68" si="26">AC37*2</f>
        <v>94</v>
      </c>
      <c r="AE37" s="17">
        <v>43</v>
      </c>
      <c r="AF37" s="21">
        <f t="shared" ref="AF37:AF68" si="27">AE37*2</f>
        <v>86</v>
      </c>
      <c r="AG37" s="19">
        <v>19</v>
      </c>
      <c r="AH37" s="21">
        <f t="shared" ref="AH37:AH68" si="28">AG37*5</f>
        <v>95</v>
      </c>
      <c r="AI37" s="46">
        <f t="shared" ref="AI37:AI68" si="29">G37+I37+K37+N37+P37+R37+T37+V37+X37+Z37+AB37+AD37+AF37+AH37</f>
        <v>1559</v>
      </c>
    </row>
    <row r="38" spans="2:35" s="2" customFormat="1" ht="24" customHeight="1" x14ac:dyDescent="0.25">
      <c r="B38" s="4">
        <v>34</v>
      </c>
      <c r="C38" s="26" t="s">
        <v>39</v>
      </c>
      <c r="D38" s="18" t="s">
        <v>33</v>
      </c>
      <c r="E38" s="56" t="s">
        <v>24</v>
      </c>
      <c r="F38" s="51">
        <v>0</v>
      </c>
      <c r="G38" s="54">
        <f t="shared" si="15"/>
        <v>0</v>
      </c>
      <c r="H38" s="22">
        <v>6</v>
      </c>
      <c r="I38" s="18">
        <f t="shared" si="16"/>
        <v>12</v>
      </c>
      <c r="J38" s="103">
        <v>7</v>
      </c>
      <c r="K38" s="104">
        <f t="shared" si="17"/>
        <v>70</v>
      </c>
      <c r="L38" s="22">
        <v>58</v>
      </c>
      <c r="M38" s="20">
        <v>0</v>
      </c>
      <c r="N38" s="18">
        <f t="shared" si="18"/>
        <v>116</v>
      </c>
      <c r="O38" s="17">
        <v>7</v>
      </c>
      <c r="P38" s="21">
        <f t="shared" si="19"/>
        <v>70</v>
      </c>
      <c r="Q38" s="22">
        <v>8</v>
      </c>
      <c r="R38" s="18">
        <f t="shared" si="20"/>
        <v>120</v>
      </c>
      <c r="S38" s="17">
        <v>44</v>
      </c>
      <c r="T38" s="21">
        <f t="shared" si="21"/>
        <v>88</v>
      </c>
      <c r="U38" s="22">
        <v>56</v>
      </c>
      <c r="V38" s="18">
        <f t="shared" si="22"/>
        <v>112</v>
      </c>
      <c r="W38" s="17">
        <v>9</v>
      </c>
      <c r="X38" s="21">
        <f t="shared" si="23"/>
        <v>117</v>
      </c>
      <c r="Y38" s="22">
        <v>44</v>
      </c>
      <c r="Z38" s="77">
        <f t="shared" si="24"/>
        <v>66</v>
      </c>
      <c r="AA38" s="17">
        <v>148</v>
      </c>
      <c r="AB38" s="21">
        <f t="shared" si="25"/>
        <v>148</v>
      </c>
      <c r="AC38" s="22">
        <v>36</v>
      </c>
      <c r="AD38" s="18">
        <f t="shared" si="26"/>
        <v>72</v>
      </c>
      <c r="AE38" s="17">
        <v>68</v>
      </c>
      <c r="AF38" s="21">
        <f t="shared" si="27"/>
        <v>136</v>
      </c>
      <c r="AG38" s="19">
        <v>22</v>
      </c>
      <c r="AH38" s="21">
        <f t="shared" si="28"/>
        <v>110</v>
      </c>
      <c r="AI38" s="46">
        <f t="shared" si="29"/>
        <v>1237</v>
      </c>
    </row>
    <row r="39" spans="2:35" s="2" customFormat="1" ht="24" customHeight="1" x14ac:dyDescent="0.25">
      <c r="B39" s="4">
        <v>35</v>
      </c>
      <c r="C39" s="26" t="s">
        <v>81</v>
      </c>
      <c r="D39" s="18" t="s">
        <v>33</v>
      </c>
      <c r="E39" s="56" t="s">
        <v>24</v>
      </c>
      <c r="F39" s="51">
        <v>0</v>
      </c>
      <c r="G39" s="54">
        <f t="shared" si="15"/>
        <v>0</v>
      </c>
      <c r="H39" s="22">
        <v>33</v>
      </c>
      <c r="I39" s="18">
        <f t="shared" si="16"/>
        <v>66</v>
      </c>
      <c r="J39" s="103">
        <v>7</v>
      </c>
      <c r="K39" s="104">
        <f t="shared" si="17"/>
        <v>70</v>
      </c>
      <c r="L39" s="22">
        <v>53</v>
      </c>
      <c r="M39" s="20">
        <v>0</v>
      </c>
      <c r="N39" s="18">
        <f t="shared" si="18"/>
        <v>106</v>
      </c>
      <c r="O39" s="17">
        <v>8</v>
      </c>
      <c r="P39" s="21">
        <f t="shared" si="19"/>
        <v>80</v>
      </c>
      <c r="Q39" s="22">
        <v>6</v>
      </c>
      <c r="R39" s="18">
        <f t="shared" si="20"/>
        <v>90</v>
      </c>
      <c r="S39" s="17">
        <v>71</v>
      </c>
      <c r="T39" s="21">
        <f t="shared" si="21"/>
        <v>142</v>
      </c>
      <c r="U39" s="22">
        <v>30</v>
      </c>
      <c r="V39" s="18">
        <f t="shared" si="22"/>
        <v>60</v>
      </c>
      <c r="W39" s="17">
        <v>6</v>
      </c>
      <c r="X39" s="21">
        <f t="shared" si="23"/>
        <v>78</v>
      </c>
      <c r="Y39" s="22">
        <v>79</v>
      </c>
      <c r="Z39" s="77">
        <f t="shared" si="24"/>
        <v>118.5</v>
      </c>
      <c r="AA39" s="17">
        <v>170</v>
      </c>
      <c r="AB39" s="21">
        <f t="shared" si="25"/>
        <v>170</v>
      </c>
      <c r="AC39" s="22">
        <v>15</v>
      </c>
      <c r="AD39" s="18">
        <f t="shared" si="26"/>
        <v>30</v>
      </c>
      <c r="AE39" s="17">
        <v>0</v>
      </c>
      <c r="AF39" s="21">
        <f t="shared" si="27"/>
        <v>0</v>
      </c>
      <c r="AG39" s="19">
        <v>19</v>
      </c>
      <c r="AH39" s="21">
        <f t="shared" si="28"/>
        <v>95</v>
      </c>
      <c r="AI39" s="46">
        <f t="shared" si="29"/>
        <v>1105.5</v>
      </c>
    </row>
    <row r="40" spans="2:35" s="2" customFormat="1" ht="24" customHeight="1" x14ac:dyDescent="0.25">
      <c r="B40" s="4">
        <v>36</v>
      </c>
      <c r="C40" s="26" t="s">
        <v>84</v>
      </c>
      <c r="D40" s="18" t="s">
        <v>33</v>
      </c>
      <c r="E40" s="56" t="s">
        <v>24</v>
      </c>
      <c r="F40" s="51">
        <v>0</v>
      </c>
      <c r="G40" s="54">
        <f t="shared" si="15"/>
        <v>0</v>
      </c>
      <c r="H40" s="22">
        <v>8</v>
      </c>
      <c r="I40" s="18">
        <f t="shared" si="16"/>
        <v>16</v>
      </c>
      <c r="J40" s="103">
        <v>7</v>
      </c>
      <c r="K40" s="104">
        <f t="shared" si="17"/>
        <v>70</v>
      </c>
      <c r="L40" s="22">
        <v>44</v>
      </c>
      <c r="M40" s="20">
        <v>0</v>
      </c>
      <c r="N40" s="18">
        <f t="shared" si="18"/>
        <v>88</v>
      </c>
      <c r="O40" s="17">
        <v>7</v>
      </c>
      <c r="P40" s="21">
        <f t="shared" si="19"/>
        <v>70</v>
      </c>
      <c r="Q40" s="22">
        <v>5</v>
      </c>
      <c r="R40" s="18">
        <f t="shared" si="20"/>
        <v>75</v>
      </c>
      <c r="S40" s="17">
        <v>37</v>
      </c>
      <c r="T40" s="21">
        <f t="shared" si="21"/>
        <v>74</v>
      </c>
      <c r="U40" s="22">
        <v>59</v>
      </c>
      <c r="V40" s="18">
        <f t="shared" si="22"/>
        <v>118</v>
      </c>
      <c r="W40" s="17">
        <v>8</v>
      </c>
      <c r="X40" s="21">
        <f t="shared" si="23"/>
        <v>104</v>
      </c>
      <c r="Y40" s="22">
        <v>53</v>
      </c>
      <c r="Z40" s="77">
        <f t="shared" si="24"/>
        <v>79.5</v>
      </c>
      <c r="AA40" s="17">
        <v>104</v>
      </c>
      <c r="AB40" s="21">
        <f t="shared" si="25"/>
        <v>104</v>
      </c>
      <c r="AC40" s="22">
        <v>15</v>
      </c>
      <c r="AD40" s="18">
        <f t="shared" si="26"/>
        <v>30</v>
      </c>
      <c r="AE40" s="17">
        <v>44</v>
      </c>
      <c r="AF40" s="21">
        <f t="shared" si="27"/>
        <v>88</v>
      </c>
      <c r="AG40" s="19">
        <v>9</v>
      </c>
      <c r="AH40" s="21">
        <f t="shared" si="28"/>
        <v>45</v>
      </c>
      <c r="AI40" s="46">
        <f t="shared" si="29"/>
        <v>961.5</v>
      </c>
    </row>
    <row r="41" spans="2:35" s="2" customFormat="1" ht="24" customHeight="1" x14ac:dyDescent="0.25">
      <c r="B41" s="4">
        <v>37</v>
      </c>
      <c r="C41" s="26" t="s">
        <v>94</v>
      </c>
      <c r="D41" s="18" t="s">
        <v>25</v>
      </c>
      <c r="E41" s="56" t="s">
        <v>24</v>
      </c>
      <c r="F41" s="51">
        <v>0</v>
      </c>
      <c r="G41" s="54">
        <f t="shared" si="15"/>
        <v>0</v>
      </c>
      <c r="H41" s="22">
        <v>18</v>
      </c>
      <c r="I41" s="18">
        <f t="shared" si="16"/>
        <v>36</v>
      </c>
      <c r="J41" s="103">
        <v>7</v>
      </c>
      <c r="K41" s="104">
        <f t="shared" si="17"/>
        <v>70</v>
      </c>
      <c r="L41" s="22">
        <v>45</v>
      </c>
      <c r="M41" s="20">
        <v>0</v>
      </c>
      <c r="N41" s="18">
        <f t="shared" si="18"/>
        <v>90</v>
      </c>
      <c r="O41" s="17">
        <v>18</v>
      </c>
      <c r="P41" s="21">
        <f t="shared" si="19"/>
        <v>180</v>
      </c>
      <c r="Q41" s="22">
        <v>9</v>
      </c>
      <c r="R41" s="18">
        <f t="shared" si="20"/>
        <v>135</v>
      </c>
      <c r="S41" s="17">
        <v>60</v>
      </c>
      <c r="T41" s="21">
        <f t="shared" si="21"/>
        <v>120</v>
      </c>
      <c r="U41" s="22">
        <v>57</v>
      </c>
      <c r="V41" s="18">
        <f t="shared" si="22"/>
        <v>114</v>
      </c>
      <c r="W41" s="17">
        <v>4</v>
      </c>
      <c r="X41" s="21">
        <f t="shared" si="23"/>
        <v>52</v>
      </c>
      <c r="Y41" s="22">
        <v>65</v>
      </c>
      <c r="Z41" s="77">
        <f t="shared" si="24"/>
        <v>97.5</v>
      </c>
      <c r="AA41" s="17">
        <v>138</v>
      </c>
      <c r="AB41" s="21">
        <f t="shared" si="25"/>
        <v>138</v>
      </c>
      <c r="AC41" s="22">
        <v>36</v>
      </c>
      <c r="AD41" s="18">
        <f t="shared" si="26"/>
        <v>72</v>
      </c>
      <c r="AE41" s="17">
        <v>35</v>
      </c>
      <c r="AF41" s="21">
        <f t="shared" si="27"/>
        <v>70</v>
      </c>
      <c r="AG41" s="19">
        <v>7</v>
      </c>
      <c r="AH41" s="21">
        <f t="shared" si="28"/>
        <v>35</v>
      </c>
      <c r="AI41" s="46">
        <f t="shared" si="29"/>
        <v>1209.5</v>
      </c>
    </row>
    <row r="42" spans="2:35" s="2" customFormat="1" ht="24" customHeight="1" x14ac:dyDescent="0.25">
      <c r="B42" s="4">
        <v>38</v>
      </c>
      <c r="C42" s="26" t="s">
        <v>98</v>
      </c>
      <c r="D42" s="18" t="s">
        <v>25</v>
      </c>
      <c r="E42" s="56" t="s">
        <v>24</v>
      </c>
      <c r="F42" s="51">
        <v>0</v>
      </c>
      <c r="G42" s="54">
        <f t="shared" si="15"/>
        <v>0</v>
      </c>
      <c r="H42" s="22">
        <v>24</v>
      </c>
      <c r="I42" s="18">
        <f t="shared" si="16"/>
        <v>48</v>
      </c>
      <c r="J42" s="103">
        <v>7</v>
      </c>
      <c r="K42" s="104">
        <f t="shared" si="17"/>
        <v>70</v>
      </c>
      <c r="L42" s="22">
        <v>47</v>
      </c>
      <c r="M42" s="20">
        <v>6</v>
      </c>
      <c r="N42" s="18">
        <f t="shared" si="18"/>
        <v>106</v>
      </c>
      <c r="O42" s="17">
        <v>8</v>
      </c>
      <c r="P42" s="21">
        <f t="shared" si="19"/>
        <v>80</v>
      </c>
      <c r="Q42" s="22">
        <v>4</v>
      </c>
      <c r="R42" s="18">
        <f t="shared" si="20"/>
        <v>60</v>
      </c>
      <c r="S42" s="17">
        <v>49</v>
      </c>
      <c r="T42" s="21">
        <f t="shared" si="21"/>
        <v>98</v>
      </c>
      <c r="U42" s="22">
        <v>72</v>
      </c>
      <c r="V42" s="18">
        <f t="shared" si="22"/>
        <v>144</v>
      </c>
      <c r="W42" s="17">
        <v>3</v>
      </c>
      <c r="X42" s="21">
        <f t="shared" si="23"/>
        <v>39</v>
      </c>
      <c r="Y42" s="22">
        <v>55</v>
      </c>
      <c r="Z42" s="77">
        <f t="shared" si="24"/>
        <v>82.5</v>
      </c>
      <c r="AA42" s="17">
        <v>124</v>
      </c>
      <c r="AB42" s="21">
        <f t="shared" si="25"/>
        <v>124</v>
      </c>
      <c r="AC42" s="22">
        <v>23</v>
      </c>
      <c r="AD42" s="18">
        <f t="shared" si="26"/>
        <v>46</v>
      </c>
      <c r="AE42" s="17">
        <v>0</v>
      </c>
      <c r="AF42" s="21">
        <f t="shared" si="27"/>
        <v>0</v>
      </c>
      <c r="AG42" s="19">
        <v>7</v>
      </c>
      <c r="AH42" s="21">
        <f t="shared" si="28"/>
        <v>35</v>
      </c>
      <c r="AI42" s="46">
        <f t="shared" si="29"/>
        <v>932.5</v>
      </c>
    </row>
    <row r="43" spans="2:35" s="2" customFormat="1" ht="24" customHeight="1" x14ac:dyDescent="0.25">
      <c r="B43" s="4">
        <v>39</v>
      </c>
      <c r="C43" s="26" t="s">
        <v>108</v>
      </c>
      <c r="D43" s="18" t="s">
        <v>43</v>
      </c>
      <c r="E43" s="56" t="s">
        <v>23</v>
      </c>
      <c r="F43" s="51">
        <v>0</v>
      </c>
      <c r="G43" s="54">
        <f t="shared" si="15"/>
        <v>0</v>
      </c>
      <c r="H43" s="22">
        <v>1</v>
      </c>
      <c r="I43" s="18">
        <f t="shared" si="16"/>
        <v>2</v>
      </c>
      <c r="J43" s="103">
        <v>7</v>
      </c>
      <c r="K43" s="104">
        <f t="shared" si="17"/>
        <v>70</v>
      </c>
      <c r="L43" s="22">
        <v>29</v>
      </c>
      <c r="M43" s="20">
        <v>0</v>
      </c>
      <c r="N43" s="18">
        <f t="shared" si="18"/>
        <v>58</v>
      </c>
      <c r="O43" s="17">
        <v>9</v>
      </c>
      <c r="P43" s="21">
        <f t="shared" si="19"/>
        <v>90</v>
      </c>
      <c r="Q43" s="22">
        <v>1</v>
      </c>
      <c r="R43" s="18">
        <f t="shared" si="20"/>
        <v>15</v>
      </c>
      <c r="S43" s="17">
        <v>41</v>
      </c>
      <c r="T43" s="21">
        <f t="shared" si="21"/>
        <v>82</v>
      </c>
      <c r="U43" s="22">
        <v>37</v>
      </c>
      <c r="V43" s="18">
        <f t="shared" si="22"/>
        <v>74</v>
      </c>
      <c r="W43" s="17">
        <v>4</v>
      </c>
      <c r="X43" s="21">
        <f t="shared" si="23"/>
        <v>52</v>
      </c>
      <c r="Y43" s="22">
        <v>49</v>
      </c>
      <c r="Z43" s="77">
        <f t="shared" si="24"/>
        <v>73.5</v>
      </c>
      <c r="AA43" s="17">
        <v>114</v>
      </c>
      <c r="AB43" s="21">
        <f t="shared" si="25"/>
        <v>114</v>
      </c>
      <c r="AC43" s="22">
        <v>5</v>
      </c>
      <c r="AD43" s="18">
        <f t="shared" si="26"/>
        <v>10</v>
      </c>
      <c r="AE43" s="17">
        <v>0</v>
      </c>
      <c r="AF43" s="21">
        <f t="shared" si="27"/>
        <v>0</v>
      </c>
      <c r="AG43" s="19">
        <v>8</v>
      </c>
      <c r="AH43" s="21">
        <f t="shared" si="28"/>
        <v>40</v>
      </c>
      <c r="AI43" s="46">
        <f t="shared" si="29"/>
        <v>680.5</v>
      </c>
    </row>
    <row r="44" spans="2:35" s="2" customFormat="1" ht="24" customHeight="1" x14ac:dyDescent="0.25">
      <c r="B44" s="4">
        <v>40</v>
      </c>
      <c r="C44" s="26" t="s">
        <v>124</v>
      </c>
      <c r="D44" s="18" t="s">
        <v>33</v>
      </c>
      <c r="E44" s="56" t="s">
        <v>122</v>
      </c>
      <c r="F44" s="51">
        <v>0</v>
      </c>
      <c r="G44" s="54">
        <f t="shared" si="15"/>
        <v>0</v>
      </c>
      <c r="H44" s="22">
        <v>6</v>
      </c>
      <c r="I44" s="18">
        <f t="shared" si="16"/>
        <v>12</v>
      </c>
      <c r="J44" s="103">
        <v>7</v>
      </c>
      <c r="K44" s="104">
        <f t="shared" si="17"/>
        <v>70</v>
      </c>
      <c r="L44" s="22">
        <v>34</v>
      </c>
      <c r="M44" s="20">
        <v>0</v>
      </c>
      <c r="N44" s="18">
        <f t="shared" si="18"/>
        <v>68</v>
      </c>
      <c r="O44" s="17">
        <v>13</v>
      </c>
      <c r="P44" s="21">
        <f t="shared" si="19"/>
        <v>130</v>
      </c>
      <c r="Q44" s="22">
        <v>5</v>
      </c>
      <c r="R44" s="18">
        <f t="shared" si="20"/>
        <v>75</v>
      </c>
      <c r="S44" s="17">
        <v>43</v>
      </c>
      <c r="T44" s="21">
        <f t="shared" si="21"/>
        <v>86</v>
      </c>
      <c r="U44" s="22">
        <v>62</v>
      </c>
      <c r="V44" s="18">
        <f t="shared" si="22"/>
        <v>124</v>
      </c>
      <c r="W44" s="17">
        <v>7</v>
      </c>
      <c r="X44" s="21">
        <f t="shared" si="23"/>
        <v>91</v>
      </c>
      <c r="Y44" s="22">
        <v>62</v>
      </c>
      <c r="Z44" s="77">
        <f t="shared" si="24"/>
        <v>93</v>
      </c>
      <c r="AA44" s="17">
        <v>136</v>
      </c>
      <c r="AB44" s="21">
        <f t="shared" si="25"/>
        <v>136</v>
      </c>
      <c r="AC44" s="22">
        <v>29</v>
      </c>
      <c r="AD44" s="18">
        <f t="shared" si="26"/>
        <v>58</v>
      </c>
      <c r="AE44" s="17">
        <v>0</v>
      </c>
      <c r="AF44" s="21">
        <f t="shared" si="27"/>
        <v>0</v>
      </c>
      <c r="AG44" s="19">
        <v>14</v>
      </c>
      <c r="AH44" s="21">
        <f t="shared" si="28"/>
        <v>70</v>
      </c>
      <c r="AI44" s="46">
        <f t="shared" si="29"/>
        <v>1013</v>
      </c>
    </row>
    <row r="45" spans="2:35" s="2" customFormat="1" ht="24" customHeight="1" x14ac:dyDescent="0.25">
      <c r="B45" s="4">
        <v>41</v>
      </c>
      <c r="C45" s="26" t="s">
        <v>68</v>
      </c>
      <c r="D45" s="18" t="s">
        <v>43</v>
      </c>
      <c r="E45" s="56" t="s">
        <v>24</v>
      </c>
      <c r="F45" s="51">
        <v>0</v>
      </c>
      <c r="G45" s="54">
        <f t="shared" si="15"/>
        <v>0</v>
      </c>
      <c r="H45" s="22">
        <v>13</v>
      </c>
      <c r="I45" s="18">
        <f t="shared" si="16"/>
        <v>26</v>
      </c>
      <c r="J45" s="103">
        <v>6</v>
      </c>
      <c r="K45" s="104">
        <f t="shared" si="17"/>
        <v>60</v>
      </c>
      <c r="L45" s="22">
        <v>52</v>
      </c>
      <c r="M45" s="20">
        <v>13</v>
      </c>
      <c r="N45" s="18">
        <f t="shared" si="18"/>
        <v>130</v>
      </c>
      <c r="O45" s="17">
        <v>14</v>
      </c>
      <c r="P45" s="21">
        <f t="shared" si="19"/>
        <v>140</v>
      </c>
      <c r="Q45" s="22">
        <v>5</v>
      </c>
      <c r="R45" s="18">
        <f t="shared" si="20"/>
        <v>75</v>
      </c>
      <c r="S45" s="17">
        <v>61</v>
      </c>
      <c r="T45" s="21">
        <f t="shared" si="21"/>
        <v>122</v>
      </c>
      <c r="U45" s="22">
        <v>75</v>
      </c>
      <c r="V45" s="18">
        <f t="shared" si="22"/>
        <v>150</v>
      </c>
      <c r="W45" s="17">
        <v>8</v>
      </c>
      <c r="X45" s="21">
        <f t="shared" si="23"/>
        <v>104</v>
      </c>
      <c r="Y45" s="22">
        <v>50</v>
      </c>
      <c r="Z45" s="77">
        <f t="shared" si="24"/>
        <v>75</v>
      </c>
      <c r="AA45" s="17">
        <v>124</v>
      </c>
      <c r="AB45" s="21">
        <f t="shared" si="25"/>
        <v>124</v>
      </c>
      <c r="AC45" s="22">
        <v>13</v>
      </c>
      <c r="AD45" s="18">
        <f t="shared" si="26"/>
        <v>26</v>
      </c>
      <c r="AE45" s="17">
        <v>0</v>
      </c>
      <c r="AF45" s="21">
        <f t="shared" si="27"/>
        <v>0</v>
      </c>
      <c r="AG45" s="19">
        <v>14</v>
      </c>
      <c r="AH45" s="21">
        <f t="shared" si="28"/>
        <v>70</v>
      </c>
      <c r="AI45" s="46">
        <f t="shared" si="29"/>
        <v>1102</v>
      </c>
    </row>
    <row r="46" spans="2:35" s="2" customFormat="1" ht="24" customHeight="1" x14ac:dyDescent="0.25">
      <c r="B46" s="4">
        <v>42</v>
      </c>
      <c r="C46" s="27" t="s">
        <v>34</v>
      </c>
      <c r="D46" s="18" t="s">
        <v>33</v>
      </c>
      <c r="E46" s="56" t="s">
        <v>24</v>
      </c>
      <c r="F46" s="51">
        <v>0</v>
      </c>
      <c r="G46" s="54">
        <f t="shared" si="15"/>
        <v>0</v>
      </c>
      <c r="H46" s="22">
        <v>64</v>
      </c>
      <c r="I46" s="18">
        <f t="shared" si="16"/>
        <v>128</v>
      </c>
      <c r="J46" s="103">
        <v>6</v>
      </c>
      <c r="K46" s="104">
        <f t="shared" si="17"/>
        <v>60</v>
      </c>
      <c r="L46" s="22">
        <v>74</v>
      </c>
      <c r="M46" s="20">
        <v>3</v>
      </c>
      <c r="N46" s="18">
        <f t="shared" si="18"/>
        <v>154</v>
      </c>
      <c r="O46" s="17">
        <v>24</v>
      </c>
      <c r="P46" s="21">
        <f t="shared" si="19"/>
        <v>240</v>
      </c>
      <c r="Q46" s="22">
        <v>6</v>
      </c>
      <c r="R46" s="18">
        <f t="shared" si="20"/>
        <v>90</v>
      </c>
      <c r="S46" s="17">
        <v>82</v>
      </c>
      <c r="T46" s="21">
        <f t="shared" si="21"/>
        <v>164</v>
      </c>
      <c r="U46" s="22">
        <v>100</v>
      </c>
      <c r="V46" s="18">
        <f t="shared" si="22"/>
        <v>200</v>
      </c>
      <c r="W46" s="17">
        <v>13</v>
      </c>
      <c r="X46" s="21">
        <f t="shared" si="23"/>
        <v>169</v>
      </c>
      <c r="Y46" s="22">
        <v>81</v>
      </c>
      <c r="Z46" s="77">
        <f t="shared" si="24"/>
        <v>121.5</v>
      </c>
      <c r="AA46" s="17">
        <v>176</v>
      </c>
      <c r="AB46" s="21">
        <f t="shared" si="25"/>
        <v>176</v>
      </c>
      <c r="AC46" s="22">
        <v>55</v>
      </c>
      <c r="AD46" s="18">
        <f t="shared" si="26"/>
        <v>110</v>
      </c>
      <c r="AE46" s="17">
        <v>74</v>
      </c>
      <c r="AF46" s="21">
        <f t="shared" si="27"/>
        <v>148</v>
      </c>
      <c r="AG46" s="19">
        <v>22</v>
      </c>
      <c r="AH46" s="21">
        <f t="shared" si="28"/>
        <v>110</v>
      </c>
      <c r="AI46" s="46">
        <f t="shared" si="29"/>
        <v>1870.5</v>
      </c>
    </row>
    <row r="47" spans="2:35" s="2" customFormat="1" ht="24" customHeight="1" x14ac:dyDescent="0.25">
      <c r="B47" s="4">
        <v>43</v>
      </c>
      <c r="C47" s="26" t="s">
        <v>41</v>
      </c>
      <c r="D47" s="18" t="s">
        <v>33</v>
      </c>
      <c r="E47" s="56" t="s">
        <v>24</v>
      </c>
      <c r="F47" s="51">
        <v>0</v>
      </c>
      <c r="G47" s="54">
        <f t="shared" si="15"/>
        <v>0</v>
      </c>
      <c r="H47" s="22">
        <v>16</v>
      </c>
      <c r="I47" s="18">
        <f t="shared" si="16"/>
        <v>32</v>
      </c>
      <c r="J47" s="103">
        <v>6</v>
      </c>
      <c r="K47" s="104">
        <f t="shared" si="17"/>
        <v>60</v>
      </c>
      <c r="L47" s="22">
        <v>38</v>
      </c>
      <c r="M47" s="20">
        <v>0</v>
      </c>
      <c r="N47" s="18">
        <f t="shared" si="18"/>
        <v>76</v>
      </c>
      <c r="O47" s="17">
        <v>7</v>
      </c>
      <c r="P47" s="21">
        <f t="shared" si="19"/>
        <v>70</v>
      </c>
      <c r="Q47" s="22">
        <v>1</v>
      </c>
      <c r="R47" s="18">
        <f t="shared" si="20"/>
        <v>15</v>
      </c>
      <c r="S47" s="17">
        <v>47</v>
      </c>
      <c r="T47" s="21">
        <f t="shared" si="21"/>
        <v>94</v>
      </c>
      <c r="U47" s="22">
        <v>34</v>
      </c>
      <c r="V47" s="18">
        <f t="shared" si="22"/>
        <v>68</v>
      </c>
      <c r="W47" s="17">
        <v>8</v>
      </c>
      <c r="X47" s="21">
        <f t="shared" si="23"/>
        <v>104</v>
      </c>
      <c r="Y47" s="22">
        <v>57</v>
      </c>
      <c r="Z47" s="77">
        <f t="shared" si="24"/>
        <v>85.5</v>
      </c>
      <c r="AA47" s="17">
        <v>122</v>
      </c>
      <c r="AB47" s="21">
        <f t="shared" si="25"/>
        <v>122</v>
      </c>
      <c r="AC47" s="22">
        <v>18</v>
      </c>
      <c r="AD47" s="18">
        <f t="shared" si="26"/>
        <v>36</v>
      </c>
      <c r="AE47" s="17">
        <v>89</v>
      </c>
      <c r="AF47" s="21">
        <f t="shared" si="27"/>
        <v>178</v>
      </c>
      <c r="AG47" s="19">
        <v>19</v>
      </c>
      <c r="AH47" s="21">
        <f t="shared" si="28"/>
        <v>95</v>
      </c>
      <c r="AI47" s="46">
        <f t="shared" si="29"/>
        <v>1035.5</v>
      </c>
    </row>
    <row r="48" spans="2:35" s="2" customFormat="1" ht="24" customHeight="1" x14ac:dyDescent="0.25">
      <c r="B48" s="4">
        <v>44</v>
      </c>
      <c r="C48" s="26" t="s">
        <v>83</v>
      </c>
      <c r="D48" s="18" t="s">
        <v>33</v>
      </c>
      <c r="E48" s="56" t="s">
        <v>24</v>
      </c>
      <c r="F48" s="51">
        <v>0</v>
      </c>
      <c r="G48" s="54">
        <f t="shared" si="15"/>
        <v>0</v>
      </c>
      <c r="H48" s="22">
        <v>30</v>
      </c>
      <c r="I48" s="18">
        <f t="shared" si="16"/>
        <v>60</v>
      </c>
      <c r="J48" s="103">
        <v>6</v>
      </c>
      <c r="K48" s="104">
        <f t="shared" si="17"/>
        <v>60</v>
      </c>
      <c r="L48" s="22">
        <v>34</v>
      </c>
      <c r="M48" s="20">
        <v>0</v>
      </c>
      <c r="N48" s="18">
        <f t="shared" si="18"/>
        <v>68</v>
      </c>
      <c r="O48" s="17">
        <v>6</v>
      </c>
      <c r="P48" s="21">
        <f t="shared" si="19"/>
        <v>60</v>
      </c>
      <c r="Q48" s="22">
        <v>6</v>
      </c>
      <c r="R48" s="18">
        <f t="shared" si="20"/>
        <v>90</v>
      </c>
      <c r="S48" s="17">
        <v>52</v>
      </c>
      <c r="T48" s="21">
        <f t="shared" si="21"/>
        <v>104</v>
      </c>
      <c r="U48" s="22">
        <v>24</v>
      </c>
      <c r="V48" s="18">
        <f t="shared" si="22"/>
        <v>48</v>
      </c>
      <c r="W48" s="17">
        <v>7</v>
      </c>
      <c r="X48" s="21">
        <f t="shared" si="23"/>
        <v>91</v>
      </c>
      <c r="Y48" s="22">
        <v>74</v>
      </c>
      <c r="Z48" s="77">
        <f t="shared" si="24"/>
        <v>111</v>
      </c>
      <c r="AA48" s="17">
        <v>144</v>
      </c>
      <c r="AB48" s="21">
        <f t="shared" si="25"/>
        <v>144</v>
      </c>
      <c r="AC48" s="22">
        <v>21</v>
      </c>
      <c r="AD48" s="18">
        <f t="shared" si="26"/>
        <v>42</v>
      </c>
      <c r="AE48" s="17">
        <v>9</v>
      </c>
      <c r="AF48" s="21">
        <f t="shared" si="27"/>
        <v>18</v>
      </c>
      <c r="AG48" s="19">
        <v>14</v>
      </c>
      <c r="AH48" s="21">
        <f t="shared" si="28"/>
        <v>70</v>
      </c>
      <c r="AI48" s="46">
        <f t="shared" si="29"/>
        <v>966</v>
      </c>
    </row>
    <row r="49" spans="2:35" s="2" customFormat="1" ht="24" customHeight="1" x14ac:dyDescent="0.25">
      <c r="B49" s="4">
        <v>45</v>
      </c>
      <c r="C49" s="26" t="s">
        <v>48</v>
      </c>
      <c r="D49" s="18" t="s">
        <v>33</v>
      </c>
      <c r="E49" s="56" t="s">
        <v>24</v>
      </c>
      <c r="F49" s="51">
        <v>0</v>
      </c>
      <c r="G49" s="54">
        <f t="shared" si="15"/>
        <v>0</v>
      </c>
      <c r="H49" s="22">
        <v>4</v>
      </c>
      <c r="I49" s="18">
        <f t="shared" si="16"/>
        <v>8</v>
      </c>
      <c r="J49" s="103">
        <v>6</v>
      </c>
      <c r="K49" s="104">
        <f t="shared" si="17"/>
        <v>60</v>
      </c>
      <c r="L49" s="22">
        <v>28</v>
      </c>
      <c r="M49" s="20">
        <v>0</v>
      </c>
      <c r="N49" s="18">
        <f t="shared" si="18"/>
        <v>56</v>
      </c>
      <c r="O49" s="17">
        <v>8</v>
      </c>
      <c r="P49" s="21">
        <f t="shared" si="19"/>
        <v>80</v>
      </c>
      <c r="Q49" s="22">
        <v>3</v>
      </c>
      <c r="R49" s="18">
        <f t="shared" si="20"/>
        <v>45</v>
      </c>
      <c r="S49" s="17">
        <v>36</v>
      </c>
      <c r="T49" s="21">
        <f t="shared" si="21"/>
        <v>72</v>
      </c>
      <c r="U49" s="22">
        <v>77</v>
      </c>
      <c r="V49" s="18">
        <f t="shared" si="22"/>
        <v>154</v>
      </c>
      <c r="W49" s="17">
        <v>8</v>
      </c>
      <c r="X49" s="21">
        <f t="shared" si="23"/>
        <v>104</v>
      </c>
      <c r="Y49" s="22">
        <v>69</v>
      </c>
      <c r="Z49" s="77">
        <f t="shared" si="24"/>
        <v>103.5</v>
      </c>
      <c r="AA49" s="17">
        <v>100</v>
      </c>
      <c r="AB49" s="21">
        <f t="shared" si="25"/>
        <v>100</v>
      </c>
      <c r="AC49" s="22">
        <v>26</v>
      </c>
      <c r="AD49" s="18">
        <f t="shared" si="26"/>
        <v>52</v>
      </c>
      <c r="AE49" s="17">
        <v>17</v>
      </c>
      <c r="AF49" s="21">
        <f t="shared" si="27"/>
        <v>34</v>
      </c>
      <c r="AG49" s="19">
        <v>8</v>
      </c>
      <c r="AH49" s="21">
        <f t="shared" si="28"/>
        <v>40</v>
      </c>
      <c r="AI49" s="46">
        <f t="shared" si="29"/>
        <v>908.5</v>
      </c>
    </row>
    <row r="50" spans="2:35" s="2" customFormat="1" ht="24" customHeight="1" x14ac:dyDescent="0.25">
      <c r="B50" s="4">
        <v>46</v>
      </c>
      <c r="C50" s="26" t="s">
        <v>86</v>
      </c>
      <c r="D50" s="18" t="s">
        <v>33</v>
      </c>
      <c r="E50" s="56" t="s">
        <v>24</v>
      </c>
      <c r="F50" s="51">
        <v>0</v>
      </c>
      <c r="G50" s="54">
        <f t="shared" si="15"/>
        <v>0</v>
      </c>
      <c r="H50" s="22">
        <v>6</v>
      </c>
      <c r="I50" s="18">
        <f t="shared" si="16"/>
        <v>12</v>
      </c>
      <c r="J50" s="103">
        <v>6</v>
      </c>
      <c r="K50" s="104">
        <f t="shared" si="17"/>
        <v>60</v>
      </c>
      <c r="L50" s="22">
        <v>50</v>
      </c>
      <c r="M50" s="20">
        <v>0</v>
      </c>
      <c r="N50" s="18">
        <f t="shared" si="18"/>
        <v>100</v>
      </c>
      <c r="O50" s="17">
        <v>3</v>
      </c>
      <c r="P50" s="21">
        <f t="shared" si="19"/>
        <v>30</v>
      </c>
      <c r="Q50" s="22">
        <v>3</v>
      </c>
      <c r="R50" s="18">
        <f t="shared" si="20"/>
        <v>45</v>
      </c>
      <c r="S50" s="17">
        <v>46</v>
      </c>
      <c r="T50" s="21">
        <f t="shared" si="21"/>
        <v>92</v>
      </c>
      <c r="U50" s="22">
        <v>28</v>
      </c>
      <c r="V50" s="18">
        <f t="shared" si="22"/>
        <v>56</v>
      </c>
      <c r="W50" s="17">
        <v>4</v>
      </c>
      <c r="X50" s="21">
        <f t="shared" si="23"/>
        <v>52</v>
      </c>
      <c r="Y50" s="22">
        <v>65</v>
      </c>
      <c r="Z50" s="77">
        <f t="shared" si="24"/>
        <v>97.5</v>
      </c>
      <c r="AA50" s="17">
        <v>128</v>
      </c>
      <c r="AB50" s="21">
        <f t="shared" si="25"/>
        <v>128</v>
      </c>
      <c r="AC50" s="22">
        <v>33</v>
      </c>
      <c r="AD50" s="18">
        <f t="shared" si="26"/>
        <v>66</v>
      </c>
      <c r="AE50" s="17">
        <v>46</v>
      </c>
      <c r="AF50" s="21">
        <f t="shared" si="27"/>
        <v>92</v>
      </c>
      <c r="AG50" s="19">
        <v>10</v>
      </c>
      <c r="AH50" s="21">
        <f t="shared" si="28"/>
        <v>50</v>
      </c>
      <c r="AI50" s="46">
        <f t="shared" si="29"/>
        <v>880.5</v>
      </c>
    </row>
    <row r="51" spans="2:35" s="2" customFormat="1" ht="24" customHeight="1" x14ac:dyDescent="0.25">
      <c r="B51" s="4">
        <v>47</v>
      </c>
      <c r="C51" s="26" t="s">
        <v>42</v>
      </c>
      <c r="D51" s="18" t="s">
        <v>33</v>
      </c>
      <c r="E51" s="56" t="s">
        <v>24</v>
      </c>
      <c r="F51" s="51">
        <v>0</v>
      </c>
      <c r="G51" s="54">
        <f t="shared" si="15"/>
        <v>0</v>
      </c>
      <c r="H51" s="22">
        <v>7</v>
      </c>
      <c r="I51" s="18">
        <f t="shared" si="16"/>
        <v>14</v>
      </c>
      <c r="J51" s="103">
        <v>6</v>
      </c>
      <c r="K51" s="104">
        <f t="shared" si="17"/>
        <v>60</v>
      </c>
      <c r="L51" s="22">
        <v>31</v>
      </c>
      <c r="M51" s="20">
        <v>0</v>
      </c>
      <c r="N51" s="18">
        <f t="shared" si="18"/>
        <v>62</v>
      </c>
      <c r="O51" s="17">
        <v>11</v>
      </c>
      <c r="P51" s="21">
        <f t="shared" si="19"/>
        <v>110</v>
      </c>
      <c r="Q51" s="22">
        <v>1</v>
      </c>
      <c r="R51" s="18">
        <f t="shared" si="20"/>
        <v>15</v>
      </c>
      <c r="S51" s="17">
        <v>45</v>
      </c>
      <c r="T51" s="21">
        <f t="shared" si="21"/>
        <v>90</v>
      </c>
      <c r="U51" s="22">
        <v>36</v>
      </c>
      <c r="V51" s="18">
        <f t="shared" si="22"/>
        <v>72</v>
      </c>
      <c r="W51" s="17">
        <v>5</v>
      </c>
      <c r="X51" s="21">
        <f t="shared" si="23"/>
        <v>65</v>
      </c>
      <c r="Y51" s="22">
        <v>71</v>
      </c>
      <c r="Z51" s="77">
        <f t="shared" si="24"/>
        <v>106.5</v>
      </c>
      <c r="AA51" s="17">
        <v>156</v>
      </c>
      <c r="AB51" s="21">
        <f t="shared" si="25"/>
        <v>156</v>
      </c>
      <c r="AC51" s="22">
        <v>0</v>
      </c>
      <c r="AD51" s="18">
        <f t="shared" si="26"/>
        <v>0</v>
      </c>
      <c r="AE51" s="17">
        <v>35</v>
      </c>
      <c r="AF51" s="21">
        <f t="shared" si="27"/>
        <v>70</v>
      </c>
      <c r="AG51" s="19">
        <v>5</v>
      </c>
      <c r="AH51" s="21">
        <f t="shared" si="28"/>
        <v>25</v>
      </c>
      <c r="AI51" s="46">
        <f t="shared" si="29"/>
        <v>845.5</v>
      </c>
    </row>
    <row r="52" spans="2:35" s="2" customFormat="1" ht="24" customHeight="1" x14ac:dyDescent="0.25">
      <c r="B52" s="4">
        <v>48</v>
      </c>
      <c r="C52" s="26" t="s">
        <v>99</v>
      </c>
      <c r="D52" s="18" t="s">
        <v>25</v>
      </c>
      <c r="E52" s="56" t="s">
        <v>24</v>
      </c>
      <c r="F52" s="51">
        <v>0</v>
      </c>
      <c r="G52" s="54">
        <f t="shared" si="15"/>
        <v>0</v>
      </c>
      <c r="H52" s="22">
        <v>0</v>
      </c>
      <c r="I52" s="18">
        <f t="shared" si="16"/>
        <v>0</v>
      </c>
      <c r="J52" s="103">
        <v>6</v>
      </c>
      <c r="K52" s="104">
        <f t="shared" si="17"/>
        <v>60</v>
      </c>
      <c r="L52" s="22">
        <v>50</v>
      </c>
      <c r="M52" s="20">
        <v>16</v>
      </c>
      <c r="N52" s="18">
        <f t="shared" si="18"/>
        <v>132</v>
      </c>
      <c r="O52" s="17">
        <v>7</v>
      </c>
      <c r="P52" s="21">
        <f t="shared" si="19"/>
        <v>70</v>
      </c>
      <c r="Q52" s="22">
        <v>2</v>
      </c>
      <c r="R52" s="18">
        <f t="shared" si="20"/>
        <v>30</v>
      </c>
      <c r="S52" s="17">
        <v>29</v>
      </c>
      <c r="T52" s="21">
        <f t="shared" si="21"/>
        <v>58</v>
      </c>
      <c r="U52" s="22">
        <v>76</v>
      </c>
      <c r="V52" s="18">
        <f t="shared" si="22"/>
        <v>152</v>
      </c>
      <c r="W52" s="17">
        <v>4</v>
      </c>
      <c r="X52" s="21">
        <f t="shared" si="23"/>
        <v>52</v>
      </c>
      <c r="Y52" s="22">
        <v>52</v>
      </c>
      <c r="Z52" s="77">
        <f t="shared" si="24"/>
        <v>78</v>
      </c>
      <c r="AA52" s="17">
        <v>104</v>
      </c>
      <c r="AB52" s="21">
        <f t="shared" si="25"/>
        <v>104</v>
      </c>
      <c r="AC52" s="22">
        <v>0</v>
      </c>
      <c r="AD52" s="18">
        <f t="shared" si="26"/>
        <v>0</v>
      </c>
      <c r="AE52" s="17">
        <v>56</v>
      </c>
      <c r="AF52" s="21">
        <f t="shared" si="27"/>
        <v>112</v>
      </c>
      <c r="AG52" s="19">
        <v>10</v>
      </c>
      <c r="AH52" s="21">
        <f t="shared" si="28"/>
        <v>50</v>
      </c>
      <c r="AI52" s="46">
        <f t="shared" si="29"/>
        <v>898</v>
      </c>
    </row>
    <row r="53" spans="2:35" s="2" customFormat="1" ht="24" customHeight="1" x14ac:dyDescent="0.25">
      <c r="B53" s="4">
        <v>49</v>
      </c>
      <c r="C53" s="26" t="s">
        <v>100</v>
      </c>
      <c r="D53" s="18" t="s">
        <v>25</v>
      </c>
      <c r="E53" s="56" t="s">
        <v>24</v>
      </c>
      <c r="F53" s="51">
        <v>0</v>
      </c>
      <c r="G53" s="54">
        <f t="shared" si="15"/>
        <v>0</v>
      </c>
      <c r="H53" s="22">
        <v>21</v>
      </c>
      <c r="I53" s="18">
        <f t="shared" si="16"/>
        <v>42</v>
      </c>
      <c r="J53" s="103">
        <v>6</v>
      </c>
      <c r="K53" s="104">
        <f t="shared" si="17"/>
        <v>60</v>
      </c>
      <c r="L53" s="22">
        <v>32</v>
      </c>
      <c r="M53" s="20">
        <v>1</v>
      </c>
      <c r="N53" s="18">
        <f t="shared" si="18"/>
        <v>66</v>
      </c>
      <c r="O53" s="17">
        <v>8</v>
      </c>
      <c r="P53" s="21">
        <f t="shared" si="19"/>
        <v>80</v>
      </c>
      <c r="Q53" s="22">
        <v>4</v>
      </c>
      <c r="R53" s="18">
        <f t="shared" si="20"/>
        <v>60</v>
      </c>
      <c r="S53" s="17">
        <v>31</v>
      </c>
      <c r="T53" s="21">
        <f t="shared" si="21"/>
        <v>62</v>
      </c>
      <c r="U53" s="22">
        <v>53</v>
      </c>
      <c r="V53" s="18">
        <f t="shared" si="22"/>
        <v>106</v>
      </c>
      <c r="W53" s="17">
        <v>9</v>
      </c>
      <c r="X53" s="21">
        <f t="shared" si="23"/>
        <v>117</v>
      </c>
      <c r="Y53" s="22">
        <v>46</v>
      </c>
      <c r="Z53" s="77">
        <f t="shared" si="24"/>
        <v>69</v>
      </c>
      <c r="AA53" s="17">
        <v>104</v>
      </c>
      <c r="AB53" s="21">
        <f t="shared" si="25"/>
        <v>104</v>
      </c>
      <c r="AC53" s="22">
        <v>26</v>
      </c>
      <c r="AD53" s="18">
        <f t="shared" si="26"/>
        <v>52</v>
      </c>
      <c r="AE53" s="17">
        <v>0</v>
      </c>
      <c r="AF53" s="21">
        <f t="shared" si="27"/>
        <v>0</v>
      </c>
      <c r="AG53" s="19">
        <v>10</v>
      </c>
      <c r="AH53" s="21">
        <f t="shared" si="28"/>
        <v>50</v>
      </c>
      <c r="AI53" s="46">
        <f t="shared" si="29"/>
        <v>868</v>
      </c>
    </row>
    <row r="54" spans="2:35" s="2" customFormat="1" ht="24" customHeight="1" x14ac:dyDescent="0.25">
      <c r="B54" s="4">
        <v>50</v>
      </c>
      <c r="C54" s="26" t="s">
        <v>102</v>
      </c>
      <c r="D54" s="18" t="s">
        <v>25</v>
      </c>
      <c r="E54" s="56" t="s">
        <v>23</v>
      </c>
      <c r="F54" s="51">
        <v>0</v>
      </c>
      <c r="G54" s="54">
        <f t="shared" si="15"/>
        <v>0</v>
      </c>
      <c r="H54" s="22">
        <v>11</v>
      </c>
      <c r="I54" s="18">
        <f t="shared" si="16"/>
        <v>22</v>
      </c>
      <c r="J54" s="103">
        <v>6</v>
      </c>
      <c r="K54" s="104">
        <f t="shared" si="17"/>
        <v>60</v>
      </c>
      <c r="L54" s="22">
        <v>59</v>
      </c>
      <c r="M54" s="20">
        <v>5</v>
      </c>
      <c r="N54" s="18">
        <f t="shared" si="18"/>
        <v>128</v>
      </c>
      <c r="O54" s="17">
        <v>15</v>
      </c>
      <c r="P54" s="21">
        <f t="shared" si="19"/>
        <v>150</v>
      </c>
      <c r="Q54" s="22">
        <v>4</v>
      </c>
      <c r="R54" s="18">
        <f t="shared" si="20"/>
        <v>60</v>
      </c>
      <c r="S54" s="17">
        <v>34</v>
      </c>
      <c r="T54" s="21">
        <f t="shared" si="21"/>
        <v>68</v>
      </c>
      <c r="U54" s="22">
        <v>67</v>
      </c>
      <c r="V54" s="18">
        <f t="shared" si="22"/>
        <v>134</v>
      </c>
      <c r="W54" s="17">
        <v>6</v>
      </c>
      <c r="X54" s="21">
        <f t="shared" si="23"/>
        <v>78</v>
      </c>
      <c r="Y54" s="22">
        <v>82</v>
      </c>
      <c r="Z54" s="77">
        <f t="shared" si="24"/>
        <v>123</v>
      </c>
      <c r="AA54" s="17">
        <v>150</v>
      </c>
      <c r="AB54" s="21">
        <f t="shared" si="25"/>
        <v>150</v>
      </c>
      <c r="AC54" s="22">
        <v>33</v>
      </c>
      <c r="AD54" s="18">
        <f t="shared" si="26"/>
        <v>66</v>
      </c>
      <c r="AE54" s="17">
        <v>46</v>
      </c>
      <c r="AF54" s="21">
        <f t="shared" si="27"/>
        <v>92</v>
      </c>
      <c r="AG54" s="19">
        <v>11</v>
      </c>
      <c r="AH54" s="21">
        <f t="shared" si="28"/>
        <v>55</v>
      </c>
      <c r="AI54" s="46">
        <f t="shared" si="29"/>
        <v>1186</v>
      </c>
    </row>
    <row r="55" spans="2:35" s="2" customFormat="1" ht="24" customHeight="1" x14ac:dyDescent="0.25">
      <c r="B55" s="4">
        <v>51</v>
      </c>
      <c r="C55" s="26" t="s">
        <v>107</v>
      </c>
      <c r="D55" s="18" t="s">
        <v>33</v>
      </c>
      <c r="E55" s="56" t="s">
        <v>23</v>
      </c>
      <c r="F55" s="51">
        <v>0</v>
      </c>
      <c r="G55" s="54">
        <f t="shared" si="15"/>
        <v>0</v>
      </c>
      <c r="H55" s="22">
        <v>0</v>
      </c>
      <c r="I55" s="18">
        <f t="shared" si="16"/>
        <v>0</v>
      </c>
      <c r="J55" s="103">
        <v>6</v>
      </c>
      <c r="K55" s="104">
        <f t="shared" si="17"/>
        <v>60</v>
      </c>
      <c r="L55" s="22">
        <v>26</v>
      </c>
      <c r="M55" s="20">
        <v>0</v>
      </c>
      <c r="N55" s="18">
        <f t="shared" si="18"/>
        <v>52</v>
      </c>
      <c r="O55" s="17">
        <v>13</v>
      </c>
      <c r="P55" s="21">
        <f t="shared" si="19"/>
        <v>130</v>
      </c>
      <c r="Q55" s="22">
        <v>3</v>
      </c>
      <c r="R55" s="18">
        <f t="shared" si="20"/>
        <v>45</v>
      </c>
      <c r="S55" s="17">
        <v>28</v>
      </c>
      <c r="T55" s="21">
        <f t="shared" si="21"/>
        <v>56</v>
      </c>
      <c r="U55" s="22">
        <v>52</v>
      </c>
      <c r="V55" s="18">
        <f t="shared" si="22"/>
        <v>104</v>
      </c>
      <c r="W55" s="17">
        <v>5</v>
      </c>
      <c r="X55" s="21">
        <f t="shared" si="23"/>
        <v>65</v>
      </c>
      <c r="Y55" s="22">
        <v>57</v>
      </c>
      <c r="Z55" s="77">
        <f t="shared" si="24"/>
        <v>85.5</v>
      </c>
      <c r="AA55" s="17">
        <v>118</v>
      </c>
      <c r="AB55" s="21">
        <f t="shared" si="25"/>
        <v>118</v>
      </c>
      <c r="AC55" s="22">
        <v>25</v>
      </c>
      <c r="AD55" s="18">
        <f t="shared" si="26"/>
        <v>50</v>
      </c>
      <c r="AE55" s="17">
        <v>0</v>
      </c>
      <c r="AF55" s="21">
        <f t="shared" si="27"/>
        <v>0</v>
      </c>
      <c r="AG55" s="19">
        <v>5</v>
      </c>
      <c r="AH55" s="21">
        <f t="shared" si="28"/>
        <v>25</v>
      </c>
      <c r="AI55" s="46">
        <f t="shared" si="29"/>
        <v>790.5</v>
      </c>
    </row>
    <row r="56" spans="2:35" s="2" customFormat="1" ht="24" customHeight="1" x14ac:dyDescent="0.25">
      <c r="B56" s="4">
        <v>52</v>
      </c>
      <c r="C56" s="26" t="s">
        <v>110</v>
      </c>
      <c r="D56" s="18" t="s">
        <v>33</v>
      </c>
      <c r="E56" s="56" t="s">
        <v>23</v>
      </c>
      <c r="F56" s="51">
        <v>0</v>
      </c>
      <c r="G56" s="54">
        <f t="shared" si="15"/>
        <v>0</v>
      </c>
      <c r="H56" s="22">
        <v>11</v>
      </c>
      <c r="I56" s="18">
        <f t="shared" si="16"/>
        <v>22</v>
      </c>
      <c r="J56" s="103">
        <v>6</v>
      </c>
      <c r="K56" s="104">
        <f t="shared" si="17"/>
        <v>60</v>
      </c>
      <c r="L56" s="22">
        <v>34</v>
      </c>
      <c r="M56" s="20">
        <v>0</v>
      </c>
      <c r="N56" s="18">
        <f t="shared" si="18"/>
        <v>68</v>
      </c>
      <c r="O56" s="17">
        <v>5</v>
      </c>
      <c r="P56" s="21">
        <f t="shared" si="19"/>
        <v>50</v>
      </c>
      <c r="Q56" s="22">
        <v>2</v>
      </c>
      <c r="R56" s="18">
        <f t="shared" si="20"/>
        <v>30</v>
      </c>
      <c r="S56" s="17">
        <v>26</v>
      </c>
      <c r="T56" s="21">
        <f t="shared" si="21"/>
        <v>52</v>
      </c>
      <c r="U56" s="22">
        <v>54</v>
      </c>
      <c r="V56" s="18">
        <f t="shared" si="22"/>
        <v>108</v>
      </c>
      <c r="W56" s="17">
        <v>5</v>
      </c>
      <c r="X56" s="21">
        <f t="shared" si="23"/>
        <v>65</v>
      </c>
      <c r="Y56" s="22">
        <v>54</v>
      </c>
      <c r="Z56" s="77">
        <f t="shared" si="24"/>
        <v>81</v>
      </c>
      <c r="AA56" s="17">
        <v>134</v>
      </c>
      <c r="AB56" s="21">
        <f t="shared" si="25"/>
        <v>134</v>
      </c>
      <c r="AC56" s="22">
        <v>5</v>
      </c>
      <c r="AD56" s="18">
        <f t="shared" si="26"/>
        <v>10</v>
      </c>
      <c r="AE56" s="17">
        <v>0</v>
      </c>
      <c r="AF56" s="21">
        <f t="shared" si="27"/>
        <v>0</v>
      </c>
      <c r="AG56" s="19">
        <v>11</v>
      </c>
      <c r="AH56" s="21">
        <f t="shared" si="28"/>
        <v>55</v>
      </c>
      <c r="AI56" s="46">
        <f t="shared" si="29"/>
        <v>735</v>
      </c>
    </row>
    <row r="57" spans="2:35" s="2" customFormat="1" ht="24" customHeight="1" x14ac:dyDescent="0.25">
      <c r="B57" s="4">
        <v>53</v>
      </c>
      <c r="C57" s="26" t="s">
        <v>114</v>
      </c>
      <c r="D57" s="18" t="s">
        <v>33</v>
      </c>
      <c r="E57" s="56" t="s">
        <v>23</v>
      </c>
      <c r="F57" s="51">
        <v>0</v>
      </c>
      <c r="G57" s="54">
        <f t="shared" si="15"/>
        <v>0</v>
      </c>
      <c r="H57" s="22">
        <v>4</v>
      </c>
      <c r="I57" s="18">
        <f t="shared" si="16"/>
        <v>8</v>
      </c>
      <c r="J57" s="103">
        <v>6</v>
      </c>
      <c r="K57" s="104">
        <f t="shared" si="17"/>
        <v>60</v>
      </c>
      <c r="L57" s="22">
        <v>38</v>
      </c>
      <c r="M57" s="20">
        <v>0</v>
      </c>
      <c r="N57" s="18">
        <f t="shared" si="18"/>
        <v>76</v>
      </c>
      <c r="O57" s="17">
        <v>5</v>
      </c>
      <c r="P57" s="21">
        <f t="shared" si="19"/>
        <v>50</v>
      </c>
      <c r="Q57" s="22">
        <v>2</v>
      </c>
      <c r="R57" s="18">
        <f t="shared" si="20"/>
        <v>30</v>
      </c>
      <c r="S57" s="17">
        <v>12</v>
      </c>
      <c r="T57" s="21">
        <f t="shared" si="21"/>
        <v>24</v>
      </c>
      <c r="U57" s="22">
        <v>38</v>
      </c>
      <c r="V57" s="18">
        <f t="shared" si="22"/>
        <v>76</v>
      </c>
      <c r="W57" s="17">
        <v>3</v>
      </c>
      <c r="X57" s="21">
        <f t="shared" si="23"/>
        <v>39</v>
      </c>
      <c r="Y57" s="22">
        <v>50</v>
      </c>
      <c r="Z57" s="77">
        <f t="shared" si="24"/>
        <v>75</v>
      </c>
      <c r="AA57" s="17">
        <v>96</v>
      </c>
      <c r="AB57" s="21">
        <f t="shared" si="25"/>
        <v>96</v>
      </c>
      <c r="AC57" s="22">
        <v>10</v>
      </c>
      <c r="AD57" s="18">
        <f t="shared" si="26"/>
        <v>20</v>
      </c>
      <c r="AE57" s="17">
        <v>0</v>
      </c>
      <c r="AF57" s="21">
        <f t="shared" si="27"/>
        <v>0</v>
      </c>
      <c r="AG57" s="19">
        <v>6</v>
      </c>
      <c r="AH57" s="21">
        <f t="shared" si="28"/>
        <v>30</v>
      </c>
      <c r="AI57" s="46">
        <f t="shared" si="29"/>
        <v>584</v>
      </c>
    </row>
    <row r="58" spans="2:35" s="2" customFormat="1" ht="24" customHeight="1" x14ac:dyDescent="0.25">
      <c r="B58" s="4">
        <v>54</v>
      </c>
      <c r="C58" s="26" t="s">
        <v>115</v>
      </c>
      <c r="D58" s="18" t="s">
        <v>33</v>
      </c>
      <c r="E58" s="56" t="s">
        <v>23</v>
      </c>
      <c r="F58" s="51">
        <v>0</v>
      </c>
      <c r="G58" s="54">
        <f t="shared" si="15"/>
        <v>0</v>
      </c>
      <c r="H58" s="22">
        <v>5</v>
      </c>
      <c r="I58" s="18">
        <f t="shared" si="16"/>
        <v>10</v>
      </c>
      <c r="J58" s="103">
        <v>6</v>
      </c>
      <c r="K58" s="104">
        <f t="shared" si="17"/>
        <v>60</v>
      </c>
      <c r="L58" s="22">
        <v>18</v>
      </c>
      <c r="M58" s="20">
        <v>0</v>
      </c>
      <c r="N58" s="18">
        <f t="shared" si="18"/>
        <v>36</v>
      </c>
      <c r="O58" s="17">
        <v>5</v>
      </c>
      <c r="P58" s="21">
        <f t="shared" si="19"/>
        <v>50</v>
      </c>
      <c r="Q58" s="22">
        <v>2</v>
      </c>
      <c r="R58" s="18">
        <f t="shared" si="20"/>
        <v>30</v>
      </c>
      <c r="S58" s="17">
        <v>22</v>
      </c>
      <c r="T58" s="21">
        <f t="shared" si="21"/>
        <v>44</v>
      </c>
      <c r="U58" s="22">
        <v>55</v>
      </c>
      <c r="V58" s="18">
        <f t="shared" si="22"/>
        <v>110</v>
      </c>
      <c r="W58" s="17">
        <v>2</v>
      </c>
      <c r="X58" s="21">
        <f t="shared" si="23"/>
        <v>26</v>
      </c>
      <c r="Y58" s="22">
        <v>50</v>
      </c>
      <c r="Z58" s="77">
        <f t="shared" si="24"/>
        <v>75</v>
      </c>
      <c r="AA58" s="17">
        <v>62</v>
      </c>
      <c r="AB58" s="21">
        <f t="shared" si="25"/>
        <v>62</v>
      </c>
      <c r="AC58" s="22">
        <v>8</v>
      </c>
      <c r="AD58" s="18">
        <f t="shared" si="26"/>
        <v>16</v>
      </c>
      <c r="AE58" s="17">
        <v>0</v>
      </c>
      <c r="AF58" s="21">
        <f t="shared" si="27"/>
        <v>0</v>
      </c>
      <c r="AG58" s="19">
        <v>11</v>
      </c>
      <c r="AH58" s="21">
        <f t="shared" si="28"/>
        <v>55</v>
      </c>
      <c r="AI58" s="46">
        <f t="shared" si="29"/>
        <v>574</v>
      </c>
    </row>
    <row r="59" spans="2:35" s="2" customFormat="1" ht="24" customHeight="1" x14ac:dyDescent="0.25">
      <c r="B59" s="4">
        <v>55</v>
      </c>
      <c r="C59" s="26" t="s">
        <v>117</v>
      </c>
      <c r="D59" s="18" t="s">
        <v>33</v>
      </c>
      <c r="E59" s="56" t="s">
        <v>121</v>
      </c>
      <c r="F59" s="51">
        <v>0</v>
      </c>
      <c r="G59" s="54">
        <f t="shared" si="15"/>
        <v>0</v>
      </c>
      <c r="H59" s="22">
        <v>1</v>
      </c>
      <c r="I59" s="18">
        <f t="shared" si="16"/>
        <v>2</v>
      </c>
      <c r="J59" s="103">
        <v>6</v>
      </c>
      <c r="K59" s="104">
        <f t="shared" si="17"/>
        <v>60</v>
      </c>
      <c r="L59" s="22">
        <v>23</v>
      </c>
      <c r="M59" s="20">
        <v>0</v>
      </c>
      <c r="N59" s="18">
        <f t="shared" si="18"/>
        <v>46</v>
      </c>
      <c r="O59" s="17">
        <v>14</v>
      </c>
      <c r="P59" s="21">
        <f t="shared" si="19"/>
        <v>140</v>
      </c>
      <c r="Q59" s="22">
        <v>7</v>
      </c>
      <c r="R59" s="18">
        <f t="shared" si="20"/>
        <v>105</v>
      </c>
      <c r="S59" s="17">
        <v>34</v>
      </c>
      <c r="T59" s="21">
        <f t="shared" si="21"/>
        <v>68</v>
      </c>
      <c r="U59" s="22">
        <v>41</v>
      </c>
      <c r="V59" s="18">
        <f t="shared" si="22"/>
        <v>82</v>
      </c>
      <c r="W59" s="17">
        <v>3</v>
      </c>
      <c r="X59" s="21">
        <f t="shared" si="23"/>
        <v>39</v>
      </c>
      <c r="Y59" s="22">
        <v>73</v>
      </c>
      <c r="Z59" s="77">
        <f t="shared" si="24"/>
        <v>109.5</v>
      </c>
      <c r="AA59" s="17">
        <v>136</v>
      </c>
      <c r="AB59" s="21">
        <f t="shared" si="25"/>
        <v>136</v>
      </c>
      <c r="AC59" s="22">
        <v>25</v>
      </c>
      <c r="AD59" s="18">
        <f t="shared" si="26"/>
        <v>50</v>
      </c>
      <c r="AE59" s="17">
        <v>63</v>
      </c>
      <c r="AF59" s="21">
        <f t="shared" si="27"/>
        <v>126</v>
      </c>
      <c r="AG59" s="19">
        <v>14</v>
      </c>
      <c r="AH59" s="21">
        <f t="shared" si="28"/>
        <v>70</v>
      </c>
      <c r="AI59" s="46">
        <f t="shared" si="29"/>
        <v>1033.5</v>
      </c>
    </row>
    <row r="60" spans="2:35" s="2" customFormat="1" ht="24" customHeight="1" x14ac:dyDescent="0.25">
      <c r="B60" s="4">
        <v>56</v>
      </c>
      <c r="C60" s="26" t="s">
        <v>50</v>
      </c>
      <c r="D60" s="18" t="s">
        <v>33</v>
      </c>
      <c r="E60" s="56" t="s">
        <v>122</v>
      </c>
      <c r="F60" s="51">
        <v>0</v>
      </c>
      <c r="G60" s="54">
        <f t="shared" si="15"/>
        <v>0</v>
      </c>
      <c r="H60" s="22">
        <v>4</v>
      </c>
      <c r="I60" s="18">
        <f t="shared" si="16"/>
        <v>8</v>
      </c>
      <c r="J60" s="103">
        <v>6</v>
      </c>
      <c r="K60" s="104">
        <f t="shared" si="17"/>
        <v>60</v>
      </c>
      <c r="L60" s="22">
        <v>36</v>
      </c>
      <c r="M60" s="20">
        <v>0</v>
      </c>
      <c r="N60" s="18">
        <f t="shared" si="18"/>
        <v>72</v>
      </c>
      <c r="O60" s="17">
        <v>10</v>
      </c>
      <c r="P60" s="21">
        <f t="shared" si="19"/>
        <v>100</v>
      </c>
      <c r="Q60" s="22">
        <v>3</v>
      </c>
      <c r="R60" s="18">
        <f t="shared" si="20"/>
        <v>45</v>
      </c>
      <c r="S60" s="17">
        <v>41</v>
      </c>
      <c r="T60" s="21">
        <f t="shared" si="21"/>
        <v>82</v>
      </c>
      <c r="U60" s="22">
        <v>54</v>
      </c>
      <c r="V60" s="18">
        <f t="shared" si="22"/>
        <v>108</v>
      </c>
      <c r="W60" s="17">
        <v>4</v>
      </c>
      <c r="X60" s="21">
        <f t="shared" si="23"/>
        <v>52</v>
      </c>
      <c r="Y60" s="22">
        <v>21</v>
      </c>
      <c r="Z60" s="77">
        <f t="shared" si="24"/>
        <v>31.5</v>
      </c>
      <c r="AA60" s="17">
        <v>118</v>
      </c>
      <c r="AB60" s="21">
        <f t="shared" si="25"/>
        <v>118</v>
      </c>
      <c r="AC60" s="22">
        <v>25</v>
      </c>
      <c r="AD60" s="18">
        <f t="shared" si="26"/>
        <v>50</v>
      </c>
      <c r="AE60" s="17">
        <v>0</v>
      </c>
      <c r="AF60" s="21">
        <f t="shared" si="27"/>
        <v>0</v>
      </c>
      <c r="AG60" s="19">
        <v>2</v>
      </c>
      <c r="AH60" s="21">
        <f t="shared" si="28"/>
        <v>10</v>
      </c>
      <c r="AI60" s="46">
        <f t="shared" si="29"/>
        <v>736.5</v>
      </c>
    </row>
    <row r="61" spans="2:35" s="2" customFormat="1" ht="24" customHeight="1" x14ac:dyDescent="0.25">
      <c r="B61" s="4">
        <v>57</v>
      </c>
      <c r="C61" s="26" t="s">
        <v>127</v>
      </c>
      <c r="D61" s="18" t="s">
        <v>33</v>
      </c>
      <c r="E61" s="56" t="s">
        <v>122</v>
      </c>
      <c r="F61" s="51">
        <v>0</v>
      </c>
      <c r="G61" s="54">
        <f t="shared" si="15"/>
        <v>0</v>
      </c>
      <c r="H61" s="22">
        <v>8</v>
      </c>
      <c r="I61" s="18">
        <f t="shared" si="16"/>
        <v>16</v>
      </c>
      <c r="J61" s="103">
        <v>6</v>
      </c>
      <c r="K61" s="104">
        <f t="shared" si="17"/>
        <v>60</v>
      </c>
      <c r="L61" s="22">
        <v>44</v>
      </c>
      <c r="M61" s="20">
        <v>3</v>
      </c>
      <c r="N61" s="18">
        <f t="shared" si="18"/>
        <v>94</v>
      </c>
      <c r="O61" s="17">
        <v>1</v>
      </c>
      <c r="P61" s="21">
        <f t="shared" si="19"/>
        <v>10</v>
      </c>
      <c r="Q61" s="22">
        <v>4</v>
      </c>
      <c r="R61" s="18">
        <f t="shared" si="20"/>
        <v>60</v>
      </c>
      <c r="S61" s="17">
        <v>14</v>
      </c>
      <c r="T61" s="21">
        <f t="shared" si="21"/>
        <v>28</v>
      </c>
      <c r="U61" s="22">
        <v>56</v>
      </c>
      <c r="V61" s="18">
        <f t="shared" si="22"/>
        <v>112</v>
      </c>
      <c r="W61" s="17">
        <v>4</v>
      </c>
      <c r="X61" s="21">
        <f t="shared" si="23"/>
        <v>52</v>
      </c>
      <c r="Y61" s="22">
        <v>60</v>
      </c>
      <c r="Z61" s="77">
        <f t="shared" si="24"/>
        <v>90</v>
      </c>
      <c r="AA61" s="17">
        <v>130</v>
      </c>
      <c r="AB61" s="21">
        <f t="shared" si="25"/>
        <v>130</v>
      </c>
      <c r="AC61" s="22">
        <v>10</v>
      </c>
      <c r="AD61" s="18">
        <f t="shared" si="26"/>
        <v>20</v>
      </c>
      <c r="AE61" s="17">
        <v>19</v>
      </c>
      <c r="AF61" s="21">
        <f t="shared" si="27"/>
        <v>38</v>
      </c>
      <c r="AG61" s="19">
        <v>5</v>
      </c>
      <c r="AH61" s="21">
        <f t="shared" si="28"/>
        <v>25</v>
      </c>
      <c r="AI61" s="46">
        <f t="shared" si="29"/>
        <v>735</v>
      </c>
    </row>
    <row r="62" spans="2:35" s="2" customFormat="1" ht="24" customHeight="1" x14ac:dyDescent="0.25">
      <c r="B62" s="4">
        <v>58</v>
      </c>
      <c r="C62" s="26" t="s">
        <v>128</v>
      </c>
      <c r="D62" s="18" t="s">
        <v>33</v>
      </c>
      <c r="E62" s="56" t="s">
        <v>122</v>
      </c>
      <c r="F62" s="51">
        <v>0</v>
      </c>
      <c r="G62" s="54">
        <f t="shared" si="15"/>
        <v>0</v>
      </c>
      <c r="H62" s="22">
        <v>6</v>
      </c>
      <c r="I62" s="18">
        <f t="shared" si="16"/>
        <v>12</v>
      </c>
      <c r="J62" s="103">
        <v>6</v>
      </c>
      <c r="K62" s="104">
        <f t="shared" si="17"/>
        <v>60</v>
      </c>
      <c r="L62" s="22">
        <v>45</v>
      </c>
      <c r="M62" s="20">
        <v>0</v>
      </c>
      <c r="N62" s="18">
        <f t="shared" si="18"/>
        <v>90</v>
      </c>
      <c r="O62" s="17">
        <v>15</v>
      </c>
      <c r="P62" s="21">
        <f t="shared" si="19"/>
        <v>150</v>
      </c>
      <c r="Q62" s="22">
        <v>3</v>
      </c>
      <c r="R62" s="18">
        <f t="shared" si="20"/>
        <v>45</v>
      </c>
      <c r="S62" s="17">
        <v>58</v>
      </c>
      <c r="T62" s="21">
        <f t="shared" si="21"/>
        <v>116</v>
      </c>
      <c r="U62" s="22">
        <v>44</v>
      </c>
      <c r="V62" s="18">
        <f t="shared" si="22"/>
        <v>88</v>
      </c>
      <c r="W62" s="17">
        <v>5</v>
      </c>
      <c r="X62" s="21">
        <f t="shared" si="23"/>
        <v>65</v>
      </c>
      <c r="Y62" s="22">
        <v>61</v>
      </c>
      <c r="Z62" s="77">
        <f t="shared" si="24"/>
        <v>91.5</v>
      </c>
      <c r="AA62" s="17">
        <v>146</v>
      </c>
      <c r="AB62" s="21">
        <f t="shared" si="25"/>
        <v>146</v>
      </c>
      <c r="AC62" s="22">
        <v>30</v>
      </c>
      <c r="AD62" s="18">
        <f t="shared" si="26"/>
        <v>60</v>
      </c>
      <c r="AE62" s="17">
        <v>0</v>
      </c>
      <c r="AF62" s="21">
        <f t="shared" si="27"/>
        <v>0</v>
      </c>
      <c r="AG62" s="19">
        <v>7</v>
      </c>
      <c r="AH62" s="21">
        <f t="shared" si="28"/>
        <v>35</v>
      </c>
      <c r="AI62" s="46">
        <f t="shared" si="29"/>
        <v>958.5</v>
      </c>
    </row>
    <row r="63" spans="2:35" s="2" customFormat="1" ht="24" customHeight="1" x14ac:dyDescent="0.25">
      <c r="B63" s="4">
        <v>59</v>
      </c>
      <c r="C63" s="26" t="s">
        <v>58</v>
      </c>
      <c r="D63" s="18" t="s">
        <v>43</v>
      </c>
      <c r="E63" s="56" t="s">
        <v>122</v>
      </c>
      <c r="F63" s="51">
        <v>0</v>
      </c>
      <c r="G63" s="54">
        <f t="shared" si="15"/>
        <v>0</v>
      </c>
      <c r="H63" s="22">
        <v>8</v>
      </c>
      <c r="I63" s="18">
        <f t="shared" si="16"/>
        <v>16</v>
      </c>
      <c r="J63" s="103">
        <v>6</v>
      </c>
      <c r="K63" s="104">
        <f t="shared" si="17"/>
        <v>60</v>
      </c>
      <c r="L63" s="22">
        <v>34</v>
      </c>
      <c r="M63" s="20">
        <v>0</v>
      </c>
      <c r="N63" s="18">
        <f t="shared" si="18"/>
        <v>68</v>
      </c>
      <c r="O63" s="17">
        <v>10</v>
      </c>
      <c r="P63" s="21">
        <f t="shared" si="19"/>
        <v>100</v>
      </c>
      <c r="Q63" s="22">
        <v>2</v>
      </c>
      <c r="R63" s="18">
        <f t="shared" si="20"/>
        <v>30</v>
      </c>
      <c r="S63" s="17">
        <v>28</v>
      </c>
      <c r="T63" s="21">
        <f t="shared" si="21"/>
        <v>56</v>
      </c>
      <c r="U63" s="22">
        <v>51</v>
      </c>
      <c r="V63" s="18">
        <f t="shared" si="22"/>
        <v>102</v>
      </c>
      <c r="W63" s="17">
        <v>5</v>
      </c>
      <c r="X63" s="21">
        <f t="shared" si="23"/>
        <v>65</v>
      </c>
      <c r="Y63" s="22">
        <v>36</v>
      </c>
      <c r="Z63" s="77">
        <f t="shared" si="24"/>
        <v>54</v>
      </c>
      <c r="AA63" s="17">
        <v>118</v>
      </c>
      <c r="AB63" s="21">
        <f t="shared" si="25"/>
        <v>118</v>
      </c>
      <c r="AC63" s="22">
        <v>5</v>
      </c>
      <c r="AD63" s="18">
        <f t="shared" si="26"/>
        <v>10</v>
      </c>
      <c r="AE63" s="17">
        <v>31</v>
      </c>
      <c r="AF63" s="21">
        <f t="shared" si="27"/>
        <v>62</v>
      </c>
      <c r="AG63" s="19">
        <v>11</v>
      </c>
      <c r="AH63" s="21">
        <f t="shared" si="28"/>
        <v>55</v>
      </c>
      <c r="AI63" s="46">
        <f t="shared" si="29"/>
        <v>796</v>
      </c>
    </row>
    <row r="64" spans="2:35" s="2" customFormat="1" ht="24" customHeight="1" x14ac:dyDescent="0.25">
      <c r="B64" s="4">
        <v>60</v>
      </c>
      <c r="C64" s="26" t="s">
        <v>143</v>
      </c>
      <c r="D64" s="55"/>
      <c r="E64" s="56" t="s">
        <v>142</v>
      </c>
      <c r="F64" s="51">
        <v>0</v>
      </c>
      <c r="G64" s="54">
        <v>0</v>
      </c>
      <c r="H64" s="22">
        <v>31</v>
      </c>
      <c r="I64" s="18">
        <f t="shared" si="16"/>
        <v>62</v>
      </c>
      <c r="J64" s="103">
        <v>6</v>
      </c>
      <c r="K64" s="104">
        <f t="shared" si="17"/>
        <v>60</v>
      </c>
      <c r="L64" s="49">
        <v>0</v>
      </c>
      <c r="M64" s="45">
        <v>0</v>
      </c>
      <c r="N64" s="55">
        <f t="shared" si="18"/>
        <v>0</v>
      </c>
      <c r="O64" s="17">
        <v>6</v>
      </c>
      <c r="P64" s="21">
        <f t="shared" si="19"/>
        <v>60</v>
      </c>
      <c r="Q64" s="49">
        <v>0</v>
      </c>
      <c r="R64" s="55">
        <f t="shared" si="20"/>
        <v>0</v>
      </c>
      <c r="S64" s="17">
        <v>77</v>
      </c>
      <c r="T64" s="21">
        <f t="shared" si="21"/>
        <v>154</v>
      </c>
      <c r="U64" s="22">
        <v>41</v>
      </c>
      <c r="V64" s="18">
        <f t="shared" si="22"/>
        <v>82</v>
      </c>
      <c r="W64" s="17">
        <v>8</v>
      </c>
      <c r="X64" s="21">
        <f t="shared" si="23"/>
        <v>104</v>
      </c>
      <c r="Y64" s="49">
        <v>0</v>
      </c>
      <c r="Z64" s="70">
        <f t="shared" si="24"/>
        <v>0</v>
      </c>
      <c r="AA64" s="17">
        <v>80</v>
      </c>
      <c r="AB64" s="21">
        <f t="shared" si="25"/>
        <v>80</v>
      </c>
      <c r="AC64" s="22">
        <v>42</v>
      </c>
      <c r="AD64" s="18">
        <f t="shared" si="26"/>
        <v>84</v>
      </c>
      <c r="AE64" s="60">
        <v>0</v>
      </c>
      <c r="AF64" s="54">
        <f t="shared" si="27"/>
        <v>0</v>
      </c>
      <c r="AG64" s="51">
        <v>0</v>
      </c>
      <c r="AH64" s="54">
        <f t="shared" si="28"/>
        <v>0</v>
      </c>
      <c r="AI64" s="46">
        <f t="shared" si="29"/>
        <v>686</v>
      </c>
    </row>
    <row r="65" spans="2:35" s="2" customFormat="1" ht="24" customHeight="1" x14ac:dyDescent="0.25">
      <c r="B65" s="4">
        <v>61</v>
      </c>
      <c r="C65" s="26" t="s">
        <v>144</v>
      </c>
      <c r="D65" s="55"/>
      <c r="E65" s="56" t="s">
        <v>142</v>
      </c>
      <c r="F65" s="51">
        <v>0</v>
      </c>
      <c r="G65" s="54">
        <v>0</v>
      </c>
      <c r="H65" s="22">
        <v>35</v>
      </c>
      <c r="I65" s="18">
        <f t="shared" si="16"/>
        <v>70</v>
      </c>
      <c r="J65" s="103">
        <v>6</v>
      </c>
      <c r="K65" s="104">
        <f t="shared" si="17"/>
        <v>60</v>
      </c>
      <c r="L65" s="49">
        <v>0</v>
      </c>
      <c r="M65" s="45">
        <v>0</v>
      </c>
      <c r="N65" s="55">
        <f t="shared" si="18"/>
        <v>0</v>
      </c>
      <c r="O65" s="17">
        <v>5</v>
      </c>
      <c r="P65" s="21">
        <f t="shared" si="19"/>
        <v>50</v>
      </c>
      <c r="Q65" s="49">
        <v>0</v>
      </c>
      <c r="R65" s="55">
        <f t="shared" si="20"/>
        <v>0</v>
      </c>
      <c r="S65" s="17">
        <v>56</v>
      </c>
      <c r="T65" s="21">
        <f t="shared" si="21"/>
        <v>112</v>
      </c>
      <c r="U65" s="22">
        <v>36</v>
      </c>
      <c r="V65" s="18">
        <f t="shared" si="22"/>
        <v>72</v>
      </c>
      <c r="W65" s="17">
        <v>9</v>
      </c>
      <c r="X65" s="21">
        <f t="shared" si="23"/>
        <v>117</v>
      </c>
      <c r="Y65" s="49">
        <v>0</v>
      </c>
      <c r="Z65" s="70">
        <f t="shared" si="24"/>
        <v>0</v>
      </c>
      <c r="AA65" s="17">
        <v>74</v>
      </c>
      <c r="AB65" s="21">
        <f t="shared" si="25"/>
        <v>74</v>
      </c>
      <c r="AC65" s="22">
        <v>35</v>
      </c>
      <c r="AD65" s="18">
        <f t="shared" si="26"/>
        <v>70</v>
      </c>
      <c r="AE65" s="60">
        <v>0</v>
      </c>
      <c r="AF65" s="54">
        <f t="shared" si="27"/>
        <v>0</v>
      </c>
      <c r="AG65" s="51">
        <v>0</v>
      </c>
      <c r="AH65" s="54">
        <f t="shared" si="28"/>
        <v>0</v>
      </c>
      <c r="AI65" s="46">
        <f t="shared" si="29"/>
        <v>625</v>
      </c>
    </row>
    <row r="66" spans="2:35" s="2" customFormat="1" ht="24" customHeight="1" x14ac:dyDescent="0.25">
      <c r="B66" s="4">
        <v>62</v>
      </c>
      <c r="C66" s="26" t="s">
        <v>145</v>
      </c>
      <c r="D66" s="55"/>
      <c r="E66" s="56" t="s">
        <v>142</v>
      </c>
      <c r="F66" s="51">
        <v>0</v>
      </c>
      <c r="G66" s="54">
        <v>0</v>
      </c>
      <c r="H66" s="22">
        <v>18</v>
      </c>
      <c r="I66" s="18">
        <f t="shared" si="16"/>
        <v>36</v>
      </c>
      <c r="J66" s="103">
        <v>6</v>
      </c>
      <c r="K66" s="104">
        <f t="shared" si="17"/>
        <v>60</v>
      </c>
      <c r="L66" s="49">
        <v>0</v>
      </c>
      <c r="M66" s="45">
        <v>0</v>
      </c>
      <c r="N66" s="55">
        <f t="shared" si="18"/>
        <v>0</v>
      </c>
      <c r="O66" s="17">
        <v>3</v>
      </c>
      <c r="P66" s="21">
        <f t="shared" si="19"/>
        <v>30</v>
      </c>
      <c r="Q66" s="49">
        <v>0</v>
      </c>
      <c r="R66" s="55">
        <f t="shared" si="20"/>
        <v>0</v>
      </c>
      <c r="S66" s="17">
        <v>50</v>
      </c>
      <c r="T66" s="21">
        <f t="shared" si="21"/>
        <v>100</v>
      </c>
      <c r="U66" s="22">
        <v>42</v>
      </c>
      <c r="V66" s="18">
        <f t="shared" si="22"/>
        <v>84</v>
      </c>
      <c r="W66" s="17">
        <v>7</v>
      </c>
      <c r="X66" s="21">
        <f t="shared" si="23"/>
        <v>91</v>
      </c>
      <c r="Y66" s="49">
        <v>0</v>
      </c>
      <c r="Z66" s="70">
        <f t="shared" si="24"/>
        <v>0</v>
      </c>
      <c r="AA66" s="17">
        <v>74</v>
      </c>
      <c r="AB66" s="21">
        <f t="shared" si="25"/>
        <v>74</v>
      </c>
      <c r="AC66" s="22">
        <v>31</v>
      </c>
      <c r="AD66" s="18">
        <f t="shared" si="26"/>
        <v>62</v>
      </c>
      <c r="AE66" s="60">
        <v>0</v>
      </c>
      <c r="AF66" s="54">
        <f t="shared" si="27"/>
        <v>0</v>
      </c>
      <c r="AG66" s="51">
        <v>0</v>
      </c>
      <c r="AH66" s="54">
        <f t="shared" si="28"/>
        <v>0</v>
      </c>
      <c r="AI66" s="46">
        <f t="shared" si="29"/>
        <v>537</v>
      </c>
    </row>
    <row r="67" spans="2:35" s="2" customFormat="1" ht="24" customHeight="1" x14ac:dyDescent="0.25">
      <c r="B67" s="4">
        <v>63</v>
      </c>
      <c r="C67" s="26" t="s">
        <v>151</v>
      </c>
      <c r="D67" s="55"/>
      <c r="E67" s="56" t="s">
        <v>142</v>
      </c>
      <c r="F67" s="51">
        <v>0</v>
      </c>
      <c r="G67" s="54">
        <v>0</v>
      </c>
      <c r="H67" s="22">
        <v>15</v>
      </c>
      <c r="I67" s="18">
        <f t="shared" si="16"/>
        <v>30</v>
      </c>
      <c r="J67" s="103">
        <v>6</v>
      </c>
      <c r="K67" s="104">
        <f t="shared" si="17"/>
        <v>60</v>
      </c>
      <c r="L67" s="49">
        <v>0</v>
      </c>
      <c r="M67" s="45">
        <v>0</v>
      </c>
      <c r="N67" s="55">
        <f t="shared" si="18"/>
        <v>0</v>
      </c>
      <c r="O67" s="17">
        <v>2</v>
      </c>
      <c r="P67" s="21">
        <f t="shared" si="19"/>
        <v>20</v>
      </c>
      <c r="Q67" s="49">
        <v>0</v>
      </c>
      <c r="R67" s="55">
        <f t="shared" si="20"/>
        <v>0</v>
      </c>
      <c r="S67" s="17">
        <v>31</v>
      </c>
      <c r="T67" s="21">
        <f t="shared" si="21"/>
        <v>62</v>
      </c>
      <c r="U67" s="22">
        <v>31</v>
      </c>
      <c r="V67" s="18">
        <f t="shared" si="22"/>
        <v>62</v>
      </c>
      <c r="W67" s="17">
        <v>3</v>
      </c>
      <c r="X67" s="21">
        <f t="shared" si="23"/>
        <v>39</v>
      </c>
      <c r="Y67" s="49">
        <v>0</v>
      </c>
      <c r="Z67" s="70">
        <f t="shared" si="24"/>
        <v>0</v>
      </c>
      <c r="AA67" s="17">
        <v>58</v>
      </c>
      <c r="AB67" s="21">
        <f t="shared" si="25"/>
        <v>58</v>
      </c>
      <c r="AC67" s="22">
        <v>28</v>
      </c>
      <c r="AD67" s="18">
        <f t="shared" si="26"/>
        <v>56</v>
      </c>
      <c r="AE67" s="60">
        <v>0</v>
      </c>
      <c r="AF67" s="54">
        <f t="shared" si="27"/>
        <v>0</v>
      </c>
      <c r="AG67" s="51">
        <v>0</v>
      </c>
      <c r="AH67" s="54">
        <f t="shared" si="28"/>
        <v>0</v>
      </c>
      <c r="AI67" s="46">
        <f t="shared" si="29"/>
        <v>387</v>
      </c>
    </row>
    <row r="68" spans="2:35" s="2" customFormat="1" ht="24" customHeight="1" x14ac:dyDescent="0.25">
      <c r="B68" s="4">
        <v>64</v>
      </c>
      <c r="C68" s="26" t="s">
        <v>71</v>
      </c>
      <c r="D68" s="18" t="s">
        <v>43</v>
      </c>
      <c r="E68" s="56" t="s">
        <v>24</v>
      </c>
      <c r="F68" s="51">
        <v>0</v>
      </c>
      <c r="G68" s="54">
        <f t="shared" ref="G68:G82" si="30">F68*2</f>
        <v>0</v>
      </c>
      <c r="H68" s="22">
        <v>4</v>
      </c>
      <c r="I68" s="18">
        <f t="shared" si="16"/>
        <v>8</v>
      </c>
      <c r="J68" s="103">
        <v>5</v>
      </c>
      <c r="K68" s="104">
        <f t="shared" si="17"/>
        <v>50</v>
      </c>
      <c r="L68" s="22">
        <v>33</v>
      </c>
      <c r="M68" s="20">
        <v>0</v>
      </c>
      <c r="N68" s="18">
        <f t="shared" si="18"/>
        <v>66</v>
      </c>
      <c r="O68" s="17">
        <v>7</v>
      </c>
      <c r="P68" s="21">
        <f t="shared" si="19"/>
        <v>70</v>
      </c>
      <c r="Q68" s="22">
        <v>3</v>
      </c>
      <c r="R68" s="18">
        <f t="shared" si="20"/>
        <v>45</v>
      </c>
      <c r="S68" s="17">
        <v>35</v>
      </c>
      <c r="T68" s="21">
        <f t="shared" si="21"/>
        <v>70</v>
      </c>
      <c r="U68" s="22">
        <v>45</v>
      </c>
      <c r="V68" s="18">
        <f t="shared" si="22"/>
        <v>90</v>
      </c>
      <c r="W68" s="17">
        <v>2</v>
      </c>
      <c r="X68" s="21">
        <f t="shared" si="23"/>
        <v>26</v>
      </c>
      <c r="Y68" s="22">
        <v>66</v>
      </c>
      <c r="Z68" s="77">
        <f t="shared" si="24"/>
        <v>99</v>
      </c>
      <c r="AA68" s="17">
        <v>106</v>
      </c>
      <c r="AB68" s="21">
        <f t="shared" si="25"/>
        <v>106</v>
      </c>
      <c r="AC68" s="22">
        <v>10</v>
      </c>
      <c r="AD68" s="18">
        <f t="shared" si="26"/>
        <v>20</v>
      </c>
      <c r="AE68" s="17">
        <v>2</v>
      </c>
      <c r="AF68" s="21">
        <f t="shared" si="27"/>
        <v>4</v>
      </c>
      <c r="AG68" s="19">
        <v>14</v>
      </c>
      <c r="AH68" s="21">
        <f t="shared" si="28"/>
        <v>70</v>
      </c>
      <c r="AI68" s="46">
        <f t="shared" si="29"/>
        <v>724</v>
      </c>
    </row>
    <row r="69" spans="2:35" s="2" customFormat="1" ht="24" customHeight="1" x14ac:dyDescent="0.25">
      <c r="B69" s="4">
        <v>65</v>
      </c>
      <c r="C69" s="26" t="s">
        <v>73</v>
      </c>
      <c r="D69" s="18" t="s">
        <v>43</v>
      </c>
      <c r="E69" s="56" t="s">
        <v>24</v>
      </c>
      <c r="F69" s="51">
        <v>0</v>
      </c>
      <c r="G69" s="54">
        <f t="shared" si="30"/>
        <v>0</v>
      </c>
      <c r="H69" s="22">
        <v>0</v>
      </c>
      <c r="I69" s="18">
        <f t="shared" ref="I69:I100" si="31">H69*2</f>
        <v>0</v>
      </c>
      <c r="J69" s="103">
        <v>5</v>
      </c>
      <c r="K69" s="104">
        <f t="shared" ref="K69:K100" si="32">J69*10</f>
        <v>50</v>
      </c>
      <c r="L69" s="22">
        <v>30</v>
      </c>
      <c r="M69" s="20">
        <v>3</v>
      </c>
      <c r="N69" s="18">
        <f t="shared" ref="N69:N100" si="33">(L69+M69)*2</f>
        <v>66</v>
      </c>
      <c r="O69" s="17">
        <v>4</v>
      </c>
      <c r="P69" s="21">
        <f t="shared" ref="P69:P100" si="34">O69*10</f>
        <v>40</v>
      </c>
      <c r="Q69" s="22">
        <v>2</v>
      </c>
      <c r="R69" s="18">
        <f t="shared" ref="R69:R100" si="35">Q69*15</f>
        <v>30</v>
      </c>
      <c r="S69" s="17">
        <v>14</v>
      </c>
      <c r="T69" s="21">
        <f t="shared" ref="T69:T100" si="36">S69*2</f>
        <v>28</v>
      </c>
      <c r="U69" s="22">
        <v>21</v>
      </c>
      <c r="V69" s="18">
        <f t="shared" ref="V69:V100" si="37">U69*2</f>
        <v>42</v>
      </c>
      <c r="W69" s="17">
        <v>6</v>
      </c>
      <c r="X69" s="21">
        <f t="shared" ref="X69:X100" si="38">W69*13</f>
        <v>78</v>
      </c>
      <c r="Y69" s="22">
        <v>36</v>
      </c>
      <c r="Z69" s="77">
        <f t="shared" ref="Z69:Z100" si="39">Y69*1.5</f>
        <v>54</v>
      </c>
      <c r="AA69" s="17">
        <v>110</v>
      </c>
      <c r="AB69" s="21">
        <f t="shared" ref="AB69:AB100" si="40">AA69</f>
        <v>110</v>
      </c>
      <c r="AC69" s="22">
        <v>22</v>
      </c>
      <c r="AD69" s="18">
        <f t="shared" ref="AD69:AD100" si="41">AC69*2</f>
        <v>44</v>
      </c>
      <c r="AE69" s="17">
        <v>0</v>
      </c>
      <c r="AF69" s="21">
        <f t="shared" ref="AF69:AF100" si="42">AE69*2</f>
        <v>0</v>
      </c>
      <c r="AG69" s="19">
        <v>13</v>
      </c>
      <c r="AH69" s="21">
        <f t="shared" ref="AH69:AH100" si="43">AG69*5</f>
        <v>65</v>
      </c>
      <c r="AI69" s="46">
        <f t="shared" ref="AI69:AI100" si="44">G69+I69+K69+N69+P69+R69+T69+V69+X69+Z69+AB69+AD69+AF69+AH69</f>
        <v>607</v>
      </c>
    </row>
    <row r="70" spans="2:35" s="2" customFormat="1" ht="24" customHeight="1" x14ac:dyDescent="0.25">
      <c r="B70" s="4">
        <v>66</v>
      </c>
      <c r="C70" s="26" t="s">
        <v>85</v>
      </c>
      <c r="D70" s="18" t="s">
        <v>33</v>
      </c>
      <c r="E70" s="56" t="s">
        <v>24</v>
      </c>
      <c r="F70" s="51">
        <v>0</v>
      </c>
      <c r="G70" s="54">
        <f t="shared" si="30"/>
        <v>0</v>
      </c>
      <c r="H70" s="22">
        <v>7</v>
      </c>
      <c r="I70" s="18">
        <f t="shared" si="31"/>
        <v>14</v>
      </c>
      <c r="J70" s="103">
        <v>5</v>
      </c>
      <c r="K70" s="104">
        <f t="shared" si="32"/>
        <v>50</v>
      </c>
      <c r="L70" s="22">
        <v>37</v>
      </c>
      <c r="M70" s="20">
        <v>0</v>
      </c>
      <c r="N70" s="18">
        <f t="shared" si="33"/>
        <v>74</v>
      </c>
      <c r="O70" s="17">
        <v>7</v>
      </c>
      <c r="P70" s="21">
        <f t="shared" si="34"/>
        <v>70</v>
      </c>
      <c r="Q70" s="22">
        <v>3</v>
      </c>
      <c r="R70" s="18">
        <f t="shared" si="35"/>
        <v>45</v>
      </c>
      <c r="S70" s="17">
        <v>45</v>
      </c>
      <c r="T70" s="21">
        <f t="shared" si="36"/>
        <v>90</v>
      </c>
      <c r="U70" s="22">
        <v>65</v>
      </c>
      <c r="V70" s="18">
        <f t="shared" si="37"/>
        <v>130</v>
      </c>
      <c r="W70" s="17">
        <v>3</v>
      </c>
      <c r="X70" s="21">
        <f t="shared" si="38"/>
        <v>39</v>
      </c>
      <c r="Y70" s="22">
        <v>47</v>
      </c>
      <c r="Z70" s="77">
        <f t="shared" si="39"/>
        <v>70.5</v>
      </c>
      <c r="AA70" s="17">
        <v>98</v>
      </c>
      <c r="AB70" s="21">
        <f t="shared" si="40"/>
        <v>98</v>
      </c>
      <c r="AC70" s="22">
        <v>41</v>
      </c>
      <c r="AD70" s="18">
        <f t="shared" si="41"/>
        <v>82</v>
      </c>
      <c r="AE70" s="17">
        <v>73</v>
      </c>
      <c r="AF70" s="21">
        <f t="shared" si="42"/>
        <v>146</v>
      </c>
      <c r="AG70" s="19">
        <v>15</v>
      </c>
      <c r="AH70" s="21">
        <f t="shared" si="43"/>
        <v>75</v>
      </c>
      <c r="AI70" s="46">
        <f t="shared" si="44"/>
        <v>983.5</v>
      </c>
    </row>
    <row r="71" spans="2:35" s="2" customFormat="1" ht="24" customHeight="1" x14ac:dyDescent="0.25">
      <c r="B71" s="4">
        <v>67</v>
      </c>
      <c r="C71" s="26" t="s">
        <v>37</v>
      </c>
      <c r="D71" s="18" t="s">
        <v>33</v>
      </c>
      <c r="E71" s="56" t="s">
        <v>24</v>
      </c>
      <c r="F71" s="51">
        <v>0</v>
      </c>
      <c r="G71" s="54">
        <f t="shared" si="30"/>
        <v>0</v>
      </c>
      <c r="H71" s="22">
        <v>1</v>
      </c>
      <c r="I71" s="18">
        <f t="shared" si="31"/>
        <v>2</v>
      </c>
      <c r="J71" s="103">
        <v>5</v>
      </c>
      <c r="K71" s="104">
        <f t="shared" si="32"/>
        <v>50</v>
      </c>
      <c r="L71" s="22">
        <v>29</v>
      </c>
      <c r="M71" s="20">
        <v>0</v>
      </c>
      <c r="N71" s="18">
        <f t="shared" si="33"/>
        <v>58</v>
      </c>
      <c r="O71" s="17">
        <v>6</v>
      </c>
      <c r="P71" s="21">
        <f t="shared" si="34"/>
        <v>60</v>
      </c>
      <c r="Q71" s="22">
        <v>4</v>
      </c>
      <c r="R71" s="18">
        <f t="shared" si="35"/>
        <v>60</v>
      </c>
      <c r="S71" s="17">
        <v>52</v>
      </c>
      <c r="T71" s="21">
        <f t="shared" si="36"/>
        <v>104</v>
      </c>
      <c r="U71" s="22">
        <v>60</v>
      </c>
      <c r="V71" s="18">
        <f t="shared" si="37"/>
        <v>120</v>
      </c>
      <c r="W71" s="17">
        <v>3</v>
      </c>
      <c r="X71" s="21">
        <f t="shared" si="38"/>
        <v>39</v>
      </c>
      <c r="Y71" s="22">
        <v>61</v>
      </c>
      <c r="Z71" s="77">
        <f t="shared" si="39"/>
        <v>91.5</v>
      </c>
      <c r="AA71" s="17">
        <v>112</v>
      </c>
      <c r="AB71" s="21">
        <f t="shared" si="40"/>
        <v>112</v>
      </c>
      <c r="AC71" s="22">
        <v>21</v>
      </c>
      <c r="AD71" s="18">
        <f t="shared" si="41"/>
        <v>42</v>
      </c>
      <c r="AE71" s="17">
        <v>51</v>
      </c>
      <c r="AF71" s="21">
        <f t="shared" si="42"/>
        <v>102</v>
      </c>
      <c r="AG71" s="19">
        <v>5</v>
      </c>
      <c r="AH71" s="21">
        <f t="shared" si="43"/>
        <v>25</v>
      </c>
      <c r="AI71" s="46">
        <f t="shared" si="44"/>
        <v>865.5</v>
      </c>
    </row>
    <row r="72" spans="2:35" s="2" customFormat="1" ht="24" customHeight="1" x14ac:dyDescent="0.25">
      <c r="B72" s="4">
        <v>68</v>
      </c>
      <c r="C72" s="26" t="s">
        <v>87</v>
      </c>
      <c r="D72" s="18" t="s">
        <v>33</v>
      </c>
      <c r="E72" s="56" t="s">
        <v>24</v>
      </c>
      <c r="F72" s="51">
        <v>0</v>
      </c>
      <c r="G72" s="54">
        <f t="shared" si="30"/>
        <v>0</v>
      </c>
      <c r="H72" s="22">
        <v>31</v>
      </c>
      <c r="I72" s="18">
        <f t="shared" si="31"/>
        <v>62</v>
      </c>
      <c r="J72" s="103">
        <v>5</v>
      </c>
      <c r="K72" s="104">
        <f t="shared" si="32"/>
        <v>50</v>
      </c>
      <c r="L72" s="22">
        <v>60</v>
      </c>
      <c r="M72" s="20">
        <v>0</v>
      </c>
      <c r="N72" s="18">
        <f t="shared" si="33"/>
        <v>120</v>
      </c>
      <c r="O72" s="17">
        <v>8</v>
      </c>
      <c r="P72" s="21">
        <f t="shared" si="34"/>
        <v>80</v>
      </c>
      <c r="Q72" s="22">
        <v>1</v>
      </c>
      <c r="R72" s="18">
        <f t="shared" si="35"/>
        <v>15</v>
      </c>
      <c r="S72" s="17">
        <v>12</v>
      </c>
      <c r="T72" s="21">
        <f t="shared" si="36"/>
        <v>24</v>
      </c>
      <c r="U72" s="22">
        <v>40</v>
      </c>
      <c r="V72" s="18">
        <f t="shared" si="37"/>
        <v>80</v>
      </c>
      <c r="W72" s="17">
        <v>1</v>
      </c>
      <c r="X72" s="21">
        <f t="shared" si="38"/>
        <v>13</v>
      </c>
      <c r="Y72" s="22">
        <v>28</v>
      </c>
      <c r="Z72" s="77">
        <f t="shared" si="39"/>
        <v>42</v>
      </c>
      <c r="AA72" s="17">
        <v>98</v>
      </c>
      <c r="AB72" s="21">
        <f t="shared" si="40"/>
        <v>98</v>
      </c>
      <c r="AC72" s="22">
        <v>36</v>
      </c>
      <c r="AD72" s="18">
        <f t="shared" si="41"/>
        <v>72</v>
      </c>
      <c r="AE72" s="17">
        <v>33</v>
      </c>
      <c r="AF72" s="21">
        <f t="shared" si="42"/>
        <v>66</v>
      </c>
      <c r="AG72" s="19">
        <v>15</v>
      </c>
      <c r="AH72" s="21">
        <f t="shared" si="43"/>
        <v>75</v>
      </c>
      <c r="AI72" s="46">
        <f t="shared" si="44"/>
        <v>797</v>
      </c>
    </row>
    <row r="73" spans="2:35" s="2" customFormat="1" ht="24" customHeight="1" x14ac:dyDescent="0.25">
      <c r="B73" s="4">
        <v>69</v>
      </c>
      <c r="C73" s="26" t="s">
        <v>89</v>
      </c>
      <c r="D73" s="18" t="s">
        <v>33</v>
      </c>
      <c r="E73" s="56" t="s">
        <v>24</v>
      </c>
      <c r="F73" s="51">
        <v>0</v>
      </c>
      <c r="G73" s="54">
        <f t="shared" si="30"/>
        <v>0</v>
      </c>
      <c r="H73" s="22">
        <v>0</v>
      </c>
      <c r="I73" s="18">
        <f t="shared" si="31"/>
        <v>0</v>
      </c>
      <c r="J73" s="103">
        <v>5</v>
      </c>
      <c r="K73" s="104">
        <f t="shared" si="32"/>
        <v>50</v>
      </c>
      <c r="L73" s="22">
        <v>15</v>
      </c>
      <c r="M73" s="20">
        <v>0</v>
      </c>
      <c r="N73" s="18">
        <f t="shared" si="33"/>
        <v>30</v>
      </c>
      <c r="O73" s="17">
        <v>2</v>
      </c>
      <c r="P73" s="21">
        <f t="shared" si="34"/>
        <v>20</v>
      </c>
      <c r="Q73" s="22">
        <v>1</v>
      </c>
      <c r="R73" s="18">
        <f t="shared" si="35"/>
        <v>15</v>
      </c>
      <c r="S73" s="17">
        <v>28</v>
      </c>
      <c r="T73" s="21">
        <f t="shared" si="36"/>
        <v>56</v>
      </c>
      <c r="U73" s="22">
        <v>42</v>
      </c>
      <c r="V73" s="18">
        <f t="shared" si="37"/>
        <v>84</v>
      </c>
      <c r="W73" s="17">
        <v>2</v>
      </c>
      <c r="X73" s="21">
        <f t="shared" si="38"/>
        <v>26</v>
      </c>
      <c r="Y73" s="22">
        <v>15</v>
      </c>
      <c r="Z73" s="77">
        <f t="shared" si="39"/>
        <v>22.5</v>
      </c>
      <c r="AA73" s="17">
        <v>98</v>
      </c>
      <c r="AB73" s="21">
        <f t="shared" si="40"/>
        <v>98</v>
      </c>
      <c r="AC73" s="22">
        <v>0</v>
      </c>
      <c r="AD73" s="18">
        <f t="shared" si="41"/>
        <v>0</v>
      </c>
      <c r="AE73" s="17">
        <v>45</v>
      </c>
      <c r="AF73" s="21">
        <f t="shared" si="42"/>
        <v>90</v>
      </c>
      <c r="AG73" s="19">
        <v>6</v>
      </c>
      <c r="AH73" s="21">
        <f t="shared" si="43"/>
        <v>30</v>
      </c>
      <c r="AI73" s="46">
        <f t="shared" si="44"/>
        <v>521.5</v>
      </c>
    </row>
    <row r="74" spans="2:35" s="2" customFormat="1" ht="24" customHeight="1" x14ac:dyDescent="0.25">
      <c r="B74" s="41">
        <v>70</v>
      </c>
      <c r="C74" s="42" t="s">
        <v>101</v>
      </c>
      <c r="D74" s="44" t="s">
        <v>25</v>
      </c>
      <c r="E74" s="78" t="s">
        <v>24</v>
      </c>
      <c r="F74" s="52">
        <v>0</v>
      </c>
      <c r="G74" s="87">
        <f t="shared" si="30"/>
        <v>0</v>
      </c>
      <c r="H74" s="43">
        <v>8</v>
      </c>
      <c r="I74" s="44">
        <f t="shared" si="31"/>
        <v>16</v>
      </c>
      <c r="J74" s="105">
        <v>5</v>
      </c>
      <c r="K74" s="106">
        <f t="shared" si="32"/>
        <v>50</v>
      </c>
      <c r="L74" s="43">
        <v>34</v>
      </c>
      <c r="M74" s="81">
        <v>0</v>
      </c>
      <c r="N74" s="44">
        <f t="shared" si="33"/>
        <v>68</v>
      </c>
      <c r="O74" s="80">
        <v>9</v>
      </c>
      <c r="P74" s="79">
        <f t="shared" si="34"/>
        <v>90</v>
      </c>
      <c r="Q74" s="43">
        <v>4</v>
      </c>
      <c r="R74" s="44">
        <f t="shared" si="35"/>
        <v>60</v>
      </c>
      <c r="S74" s="80">
        <v>30</v>
      </c>
      <c r="T74" s="79">
        <f t="shared" si="36"/>
        <v>60</v>
      </c>
      <c r="U74" s="43">
        <v>48</v>
      </c>
      <c r="V74" s="44">
        <f t="shared" si="37"/>
        <v>96</v>
      </c>
      <c r="W74" s="80">
        <v>3</v>
      </c>
      <c r="X74" s="79">
        <f t="shared" si="38"/>
        <v>39</v>
      </c>
      <c r="Y74" s="43">
        <v>34</v>
      </c>
      <c r="Z74" s="82">
        <f t="shared" si="39"/>
        <v>51</v>
      </c>
      <c r="AA74" s="80">
        <v>100</v>
      </c>
      <c r="AB74" s="79">
        <f t="shared" si="40"/>
        <v>100</v>
      </c>
      <c r="AC74" s="43">
        <v>0</v>
      </c>
      <c r="AD74" s="44">
        <f t="shared" si="41"/>
        <v>0</v>
      </c>
      <c r="AE74" s="80">
        <v>7</v>
      </c>
      <c r="AF74" s="79">
        <f t="shared" si="42"/>
        <v>14</v>
      </c>
      <c r="AG74" s="69">
        <v>3</v>
      </c>
      <c r="AH74" s="21">
        <f t="shared" si="43"/>
        <v>15</v>
      </c>
      <c r="AI74" s="46">
        <f t="shared" si="44"/>
        <v>659</v>
      </c>
    </row>
    <row r="75" spans="2:35" ht="24" customHeight="1" x14ac:dyDescent="0.25">
      <c r="B75" s="4">
        <v>71</v>
      </c>
      <c r="C75" s="26" t="s">
        <v>104</v>
      </c>
      <c r="D75" s="18" t="s">
        <v>25</v>
      </c>
      <c r="E75" s="56" t="s">
        <v>23</v>
      </c>
      <c r="F75" s="60">
        <v>0</v>
      </c>
      <c r="G75" s="54">
        <f t="shared" si="30"/>
        <v>0</v>
      </c>
      <c r="H75" s="22">
        <v>32</v>
      </c>
      <c r="I75" s="18">
        <f t="shared" si="31"/>
        <v>64</v>
      </c>
      <c r="J75" s="103">
        <v>5</v>
      </c>
      <c r="K75" s="104">
        <f t="shared" si="32"/>
        <v>50</v>
      </c>
      <c r="L75" s="22">
        <v>36</v>
      </c>
      <c r="M75" s="20">
        <v>0</v>
      </c>
      <c r="N75" s="18">
        <f t="shared" si="33"/>
        <v>72</v>
      </c>
      <c r="O75" s="17">
        <v>11</v>
      </c>
      <c r="P75" s="21">
        <f t="shared" si="34"/>
        <v>110</v>
      </c>
      <c r="Q75" s="22">
        <v>3</v>
      </c>
      <c r="R75" s="18">
        <f t="shared" si="35"/>
        <v>45</v>
      </c>
      <c r="S75" s="17">
        <v>31</v>
      </c>
      <c r="T75" s="21">
        <f t="shared" si="36"/>
        <v>62</v>
      </c>
      <c r="U75" s="22">
        <v>51</v>
      </c>
      <c r="V75" s="18">
        <f t="shared" si="37"/>
        <v>102</v>
      </c>
      <c r="W75" s="17">
        <v>8</v>
      </c>
      <c r="X75" s="21">
        <f t="shared" si="38"/>
        <v>104</v>
      </c>
      <c r="Y75" s="22">
        <v>36</v>
      </c>
      <c r="Z75" s="77">
        <f t="shared" si="39"/>
        <v>54</v>
      </c>
      <c r="AA75" s="17">
        <v>134</v>
      </c>
      <c r="AB75" s="21">
        <f t="shared" si="40"/>
        <v>134</v>
      </c>
      <c r="AC75" s="22">
        <v>8</v>
      </c>
      <c r="AD75" s="18">
        <f t="shared" si="41"/>
        <v>16</v>
      </c>
      <c r="AE75" s="17">
        <v>46</v>
      </c>
      <c r="AF75" s="21">
        <f t="shared" si="42"/>
        <v>92</v>
      </c>
      <c r="AG75" s="17">
        <v>6</v>
      </c>
      <c r="AH75" s="21">
        <f t="shared" si="43"/>
        <v>30</v>
      </c>
      <c r="AI75" s="46">
        <f t="shared" si="44"/>
        <v>935</v>
      </c>
    </row>
    <row r="76" spans="2:35" ht="24" customHeight="1" x14ac:dyDescent="0.25">
      <c r="B76" s="4">
        <v>72</v>
      </c>
      <c r="C76" s="26" t="s">
        <v>105</v>
      </c>
      <c r="D76" s="18" t="s">
        <v>33</v>
      </c>
      <c r="E76" s="56" t="s">
        <v>23</v>
      </c>
      <c r="F76" s="60">
        <v>0</v>
      </c>
      <c r="G76" s="54">
        <f t="shared" si="30"/>
        <v>0</v>
      </c>
      <c r="H76" s="22">
        <v>3</v>
      </c>
      <c r="I76" s="18">
        <f t="shared" si="31"/>
        <v>6</v>
      </c>
      <c r="J76" s="103">
        <v>5</v>
      </c>
      <c r="K76" s="104">
        <f t="shared" si="32"/>
        <v>50</v>
      </c>
      <c r="L76" s="22">
        <v>37</v>
      </c>
      <c r="M76" s="20">
        <v>4</v>
      </c>
      <c r="N76" s="18">
        <f t="shared" si="33"/>
        <v>82</v>
      </c>
      <c r="O76" s="17">
        <v>18</v>
      </c>
      <c r="P76" s="21">
        <f t="shared" si="34"/>
        <v>180</v>
      </c>
      <c r="Q76" s="22">
        <v>4</v>
      </c>
      <c r="R76" s="18">
        <f t="shared" si="35"/>
        <v>60</v>
      </c>
      <c r="S76" s="17">
        <v>34</v>
      </c>
      <c r="T76" s="21">
        <f t="shared" si="36"/>
        <v>68</v>
      </c>
      <c r="U76" s="22">
        <v>63</v>
      </c>
      <c r="V76" s="18">
        <f t="shared" si="37"/>
        <v>126</v>
      </c>
      <c r="W76" s="17">
        <v>9</v>
      </c>
      <c r="X76" s="21">
        <f t="shared" si="38"/>
        <v>117</v>
      </c>
      <c r="Y76" s="22">
        <v>63</v>
      </c>
      <c r="Z76" s="77">
        <f t="shared" si="39"/>
        <v>94.5</v>
      </c>
      <c r="AA76" s="17">
        <v>124</v>
      </c>
      <c r="AB76" s="21">
        <f t="shared" si="40"/>
        <v>124</v>
      </c>
      <c r="AC76" s="22">
        <v>18</v>
      </c>
      <c r="AD76" s="18">
        <f t="shared" si="41"/>
        <v>36</v>
      </c>
      <c r="AE76" s="17">
        <v>49</v>
      </c>
      <c r="AF76" s="21">
        <f t="shared" si="42"/>
        <v>98</v>
      </c>
      <c r="AG76" s="17">
        <v>6</v>
      </c>
      <c r="AH76" s="21">
        <f t="shared" si="43"/>
        <v>30</v>
      </c>
      <c r="AI76" s="46">
        <f t="shared" si="44"/>
        <v>1071.5</v>
      </c>
    </row>
    <row r="77" spans="2:35" ht="24" customHeight="1" x14ac:dyDescent="0.25">
      <c r="B77" s="4">
        <v>73</v>
      </c>
      <c r="C77" s="26" t="s">
        <v>109</v>
      </c>
      <c r="D77" s="18" t="s">
        <v>33</v>
      </c>
      <c r="E77" s="56" t="s">
        <v>23</v>
      </c>
      <c r="F77" s="60">
        <v>0</v>
      </c>
      <c r="G77" s="54">
        <f t="shared" si="30"/>
        <v>0</v>
      </c>
      <c r="H77" s="22">
        <v>25</v>
      </c>
      <c r="I77" s="18">
        <f t="shared" si="31"/>
        <v>50</v>
      </c>
      <c r="J77" s="103">
        <v>5</v>
      </c>
      <c r="K77" s="104">
        <f t="shared" si="32"/>
        <v>50</v>
      </c>
      <c r="L77" s="22">
        <v>45</v>
      </c>
      <c r="M77" s="20">
        <v>0</v>
      </c>
      <c r="N77" s="18">
        <f t="shared" si="33"/>
        <v>90</v>
      </c>
      <c r="O77" s="17">
        <v>4</v>
      </c>
      <c r="P77" s="21">
        <f t="shared" si="34"/>
        <v>40</v>
      </c>
      <c r="Q77" s="22">
        <v>1</v>
      </c>
      <c r="R77" s="18">
        <f t="shared" si="35"/>
        <v>15</v>
      </c>
      <c r="S77" s="17">
        <v>34</v>
      </c>
      <c r="T77" s="21">
        <f t="shared" si="36"/>
        <v>68</v>
      </c>
      <c r="U77" s="22">
        <v>52</v>
      </c>
      <c r="V77" s="18">
        <f t="shared" si="37"/>
        <v>104</v>
      </c>
      <c r="W77" s="17">
        <v>4</v>
      </c>
      <c r="X77" s="21">
        <f t="shared" si="38"/>
        <v>52</v>
      </c>
      <c r="Y77" s="22">
        <v>5</v>
      </c>
      <c r="Z77" s="77">
        <f t="shared" si="39"/>
        <v>7.5</v>
      </c>
      <c r="AA77" s="17">
        <v>112</v>
      </c>
      <c r="AB77" s="21">
        <f t="shared" si="40"/>
        <v>112</v>
      </c>
      <c r="AC77" s="22">
        <v>10</v>
      </c>
      <c r="AD77" s="18">
        <f t="shared" si="41"/>
        <v>20</v>
      </c>
      <c r="AE77" s="17">
        <v>41</v>
      </c>
      <c r="AF77" s="21">
        <f t="shared" si="42"/>
        <v>82</v>
      </c>
      <c r="AG77" s="17">
        <v>9</v>
      </c>
      <c r="AH77" s="21">
        <f t="shared" si="43"/>
        <v>45</v>
      </c>
      <c r="AI77" s="46">
        <f t="shared" si="44"/>
        <v>735.5</v>
      </c>
    </row>
    <row r="78" spans="2:35" ht="24" customHeight="1" x14ac:dyDescent="0.25">
      <c r="B78" s="4">
        <v>74</v>
      </c>
      <c r="C78" s="26" t="s">
        <v>52</v>
      </c>
      <c r="D78" s="18" t="s">
        <v>25</v>
      </c>
      <c r="E78" s="56" t="s">
        <v>121</v>
      </c>
      <c r="F78" s="60">
        <v>0</v>
      </c>
      <c r="G78" s="54">
        <f t="shared" si="30"/>
        <v>0</v>
      </c>
      <c r="H78" s="22">
        <v>5</v>
      </c>
      <c r="I78" s="18">
        <f t="shared" si="31"/>
        <v>10</v>
      </c>
      <c r="J78" s="103">
        <v>5</v>
      </c>
      <c r="K78" s="104">
        <f t="shared" si="32"/>
        <v>50</v>
      </c>
      <c r="L78" s="22">
        <v>62</v>
      </c>
      <c r="M78" s="20">
        <v>10</v>
      </c>
      <c r="N78" s="18">
        <f t="shared" si="33"/>
        <v>144</v>
      </c>
      <c r="O78" s="17">
        <v>14</v>
      </c>
      <c r="P78" s="21">
        <f t="shared" si="34"/>
        <v>140</v>
      </c>
      <c r="Q78" s="22">
        <v>4</v>
      </c>
      <c r="R78" s="18">
        <f t="shared" si="35"/>
        <v>60</v>
      </c>
      <c r="S78" s="17">
        <v>39</v>
      </c>
      <c r="T78" s="21">
        <f t="shared" si="36"/>
        <v>78</v>
      </c>
      <c r="U78" s="22">
        <v>67</v>
      </c>
      <c r="V78" s="18">
        <f t="shared" si="37"/>
        <v>134</v>
      </c>
      <c r="W78" s="17">
        <v>5</v>
      </c>
      <c r="X78" s="21">
        <f t="shared" si="38"/>
        <v>65</v>
      </c>
      <c r="Y78" s="22">
        <v>51</v>
      </c>
      <c r="Z78" s="77">
        <f t="shared" si="39"/>
        <v>76.5</v>
      </c>
      <c r="AA78" s="17">
        <v>136</v>
      </c>
      <c r="AB78" s="21">
        <f t="shared" si="40"/>
        <v>136</v>
      </c>
      <c r="AC78" s="22">
        <v>8</v>
      </c>
      <c r="AD78" s="18">
        <f t="shared" si="41"/>
        <v>16</v>
      </c>
      <c r="AE78" s="17">
        <v>61</v>
      </c>
      <c r="AF78" s="21">
        <f t="shared" si="42"/>
        <v>122</v>
      </c>
      <c r="AG78" s="17">
        <v>10</v>
      </c>
      <c r="AH78" s="21">
        <f t="shared" si="43"/>
        <v>50</v>
      </c>
      <c r="AI78" s="46">
        <f t="shared" si="44"/>
        <v>1081.5</v>
      </c>
    </row>
    <row r="79" spans="2:35" ht="24" customHeight="1" x14ac:dyDescent="0.25">
      <c r="B79" s="4">
        <v>75</v>
      </c>
      <c r="C79" s="26" t="s">
        <v>51</v>
      </c>
      <c r="D79" s="18" t="s">
        <v>33</v>
      </c>
      <c r="E79" s="56" t="s">
        <v>122</v>
      </c>
      <c r="F79" s="60">
        <v>0</v>
      </c>
      <c r="G79" s="54">
        <f t="shared" si="30"/>
        <v>0</v>
      </c>
      <c r="H79" s="22">
        <v>13</v>
      </c>
      <c r="I79" s="18">
        <f t="shared" si="31"/>
        <v>26</v>
      </c>
      <c r="J79" s="103">
        <v>5</v>
      </c>
      <c r="K79" s="104">
        <f t="shared" si="32"/>
        <v>50</v>
      </c>
      <c r="L79" s="22">
        <v>44</v>
      </c>
      <c r="M79" s="20">
        <v>3</v>
      </c>
      <c r="N79" s="18">
        <f t="shared" si="33"/>
        <v>94</v>
      </c>
      <c r="O79" s="17">
        <v>14</v>
      </c>
      <c r="P79" s="21">
        <f t="shared" si="34"/>
        <v>140</v>
      </c>
      <c r="Q79" s="22">
        <v>6</v>
      </c>
      <c r="R79" s="18">
        <f t="shared" si="35"/>
        <v>90</v>
      </c>
      <c r="S79" s="17">
        <v>30</v>
      </c>
      <c r="T79" s="21">
        <f t="shared" si="36"/>
        <v>60</v>
      </c>
      <c r="U79" s="22">
        <v>56</v>
      </c>
      <c r="V79" s="18">
        <f t="shared" si="37"/>
        <v>112</v>
      </c>
      <c r="W79" s="17">
        <v>8</v>
      </c>
      <c r="X79" s="21">
        <f t="shared" si="38"/>
        <v>104</v>
      </c>
      <c r="Y79" s="22">
        <v>76</v>
      </c>
      <c r="Z79" s="77">
        <f t="shared" si="39"/>
        <v>114</v>
      </c>
      <c r="AA79" s="17">
        <v>130</v>
      </c>
      <c r="AB79" s="21">
        <f t="shared" si="40"/>
        <v>130</v>
      </c>
      <c r="AC79" s="22">
        <v>13</v>
      </c>
      <c r="AD79" s="18">
        <f t="shared" si="41"/>
        <v>26</v>
      </c>
      <c r="AE79" s="17">
        <v>57</v>
      </c>
      <c r="AF79" s="21">
        <f t="shared" si="42"/>
        <v>114</v>
      </c>
      <c r="AG79" s="17">
        <v>15</v>
      </c>
      <c r="AH79" s="21">
        <f t="shared" si="43"/>
        <v>75</v>
      </c>
      <c r="AI79" s="46">
        <f t="shared" si="44"/>
        <v>1135</v>
      </c>
    </row>
    <row r="80" spans="2:35" ht="24" customHeight="1" x14ac:dyDescent="0.25">
      <c r="B80" s="4">
        <v>76</v>
      </c>
      <c r="C80" s="26" t="s">
        <v>125</v>
      </c>
      <c r="D80" s="18" t="s">
        <v>33</v>
      </c>
      <c r="E80" s="56" t="s">
        <v>122</v>
      </c>
      <c r="F80" s="60">
        <v>0</v>
      </c>
      <c r="G80" s="54">
        <f t="shared" si="30"/>
        <v>0</v>
      </c>
      <c r="H80" s="22">
        <v>28</v>
      </c>
      <c r="I80" s="18">
        <f t="shared" si="31"/>
        <v>56</v>
      </c>
      <c r="J80" s="103">
        <v>5</v>
      </c>
      <c r="K80" s="104">
        <f t="shared" si="32"/>
        <v>50</v>
      </c>
      <c r="L80" s="22">
        <v>36</v>
      </c>
      <c r="M80" s="20">
        <v>6</v>
      </c>
      <c r="N80" s="18">
        <f t="shared" si="33"/>
        <v>84</v>
      </c>
      <c r="O80" s="17">
        <v>16</v>
      </c>
      <c r="P80" s="21">
        <f t="shared" si="34"/>
        <v>160</v>
      </c>
      <c r="Q80" s="22">
        <v>4</v>
      </c>
      <c r="R80" s="18">
        <f t="shared" si="35"/>
        <v>60</v>
      </c>
      <c r="S80" s="17">
        <v>22</v>
      </c>
      <c r="T80" s="21">
        <f t="shared" si="36"/>
        <v>44</v>
      </c>
      <c r="U80" s="22">
        <v>60</v>
      </c>
      <c r="V80" s="18">
        <f t="shared" si="37"/>
        <v>120</v>
      </c>
      <c r="W80" s="17">
        <v>7</v>
      </c>
      <c r="X80" s="21">
        <f t="shared" si="38"/>
        <v>91</v>
      </c>
      <c r="Y80" s="22">
        <v>57</v>
      </c>
      <c r="Z80" s="77">
        <f t="shared" si="39"/>
        <v>85.5</v>
      </c>
      <c r="AA80" s="17">
        <v>134</v>
      </c>
      <c r="AB80" s="21">
        <f t="shared" si="40"/>
        <v>134</v>
      </c>
      <c r="AC80" s="22">
        <v>39</v>
      </c>
      <c r="AD80" s="18">
        <f t="shared" si="41"/>
        <v>78</v>
      </c>
      <c r="AE80" s="17">
        <v>0</v>
      </c>
      <c r="AF80" s="21">
        <f t="shared" si="42"/>
        <v>0</v>
      </c>
      <c r="AG80" s="17">
        <v>11</v>
      </c>
      <c r="AH80" s="21">
        <f t="shared" si="43"/>
        <v>55</v>
      </c>
      <c r="AI80" s="46">
        <f t="shared" si="44"/>
        <v>1017.5</v>
      </c>
    </row>
    <row r="81" spans="2:35" ht="24" customHeight="1" x14ac:dyDescent="0.25">
      <c r="B81" s="4">
        <v>77</v>
      </c>
      <c r="C81" s="26" t="s">
        <v>129</v>
      </c>
      <c r="D81" s="18" t="s">
        <v>33</v>
      </c>
      <c r="E81" s="56" t="s">
        <v>122</v>
      </c>
      <c r="F81" s="60">
        <v>0</v>
      </c>
      <c r="G81" s="54">
        <f t="shared" si="30"/>
        <v>0</v>
      </c>
      <c r="H81" s="22">
        <v>27</v>
      </c>
      <c r="I81" s="18">
        <f t="shared" si="31"/>
        <v>54</v>
      </c>
      <c r="J81" s="103">
        <v>5</v>
      </c>
      <c r="K81" s="104">
        <f t="shared" si="32"/>
        <v>50</v>
      </c>
      <c r="L81" s="22">
        <v>40</v>
      </c>
      <c r="M81" s="20">
        <v>3</v>
      </c>
      <c r="N81" s="18">
        <f t="shared" si="33"/>
        <v>86</v>
      </c>
      <c r="O81" s="17">
        <v>8</v>
      </c>
      <c r="P81" s="21">
        <f t="shared" si="34"/>
        <v>80</v>
      </c>
      <c r="Q81" s="22">
        <v>5</v>
      </c>
      <c r="R81" s="18">
        <f t="shared" si="35"/>
        <v>75</v>
      </c>
      <c r="S81" s="17">
        <v>33</v>
      </c>
      <c r="T81" s="21">
        <f t="shared" si="36"/>
        <v>66</v>
      </c>
      <c r="U81" s="22">
        <v>52</v>
      </c>
      <c r="V81" s="18">
        <f t="shared" si="37"/>
        <v>104</v>
      </c>
      <c r="W81" s="17">
        <v>4</v>
      </c>
      <c r="X81" s="21">
        <f t="shared" si="38"/>
        <v>52</v>
      </c>
      <c r="Y81" s="22">
        <v>42</v>
      </c>
      <c r="Z81" s="77">
        <f t="shared" si="39"/>
        <v>63</v>
      </c>
      <c r="AA81" s="17">
        <v>98</v>
      </c>
      <c r="AB81" s="21">
        <f t="shared" si="40"/>
        <v>98</v>
      </c>
      <c r="AC81" s="22">
        <v>15</v>
      </c>
      <c r="AD81" s="18">
        <f t="shared" si="41"/>
        <v>30</v>
      </c>
      <c r="AE81" s="17">
        <v>64</v>
      </c>
      <c r="AF81" s="21">
        <f t="shared" si="42"/>
        <v>128</v>
      </c>
      <c r="AG81" s="17">
        <v>14</v>
      </c>
      <c r="AH81" s="21">
        <f t="shared" si="43"/>
        <v>70</v>
      </c>
      <c r="AI81" s="46">
        <f t="shared" si="44"/>
        <v>956</v>
      </c>
    </row>
    <row r="82" spans="2:35" ht="24" customHeight="1" x14ac:dyDescent="0.25">
      <c r="B82" s="4">
        <v>78</v>
      </c>
      <c r="C82" s="26" t="s">
        <v>131</v>
      </c>
      <c r="D82" s="18" t="s">
        <v>43</v>
      </c>
      <c r="E82" s="56" t="s">
        <v>122</v>
      </c>
      <c r="F82" s="60">
        <v>0</v>
      </c>
      <c r="G82" s="54">
        <f t="shared" si="30"/>
        <v>0</v>
      </c>
      <c r="H82" s="22">
        <v>6</v>
      </c>
      <c r="I82" s="18">
        <f t="shared" si="31"/>
        <v>12</v>
      </c>
      <c r="J82" s="103">
        <v>5</v>
      </c>
      <c r="K82" s="104">
        <f t="shared" si="32"/>
        <v>50</v>
      </c>
      <c r="L82" s="22">
        <v>18</v>
      </c>
      <c r="M82" s="20">
        <v>0</v>
      </c>
      <c r="N82" s="18">
        <f t="shared" si="33"/>
        <v>36</v>
      </c>
      <c r="O82" s="17">
        <v>5</v>
      </c>
      <c r="P82" s="21">
        <f t="shared" si="34"/>
        <v>50</v>
      </c>
      <c r="Q82" s="22">
        <v>2</v>
      </c>
      <c r="R82" s="18">
        <f t="shared" si="35"/>
        <v>30</v>
      </c>
      <c r="S82" s="17">
        <v>24</v>
      </c>
      <c r="T82" s="21">
        <f t="shared" si="36"/>
        <v>48</v>
      </c>
      <c r="U82" s="22">
        <v>21</v>
      </c>
      <c r="V82" s="18">
        <f t="shared" si="37"/>
        <v>42</v>
      </c>
      <c r="W82" s="17">
        <v>2</v>
      </c>
      <c r="X82" s="21">
        <f t="shared" si="38"/>
        <v>26</v>
      </c>
      <c r="Y82" s="22">
        <v>62</v>
      </c>
      <c r="Z82" s="77">
        <f t="shared" si="39"/>
        <v>93</v>
      </c>
      <c r="AA82" s="17">
        <v>94</v>
      </c>
      <c r="AB82" s="21">
        <f t="shared" si="40"/>
        <v>94</v>
      </c>
      <c r="AC82" s="22">
        <v>13</v>
      </c>
      <c r="AD82" s="18">
        <f t="shared" si="41"/>
        <v>26</v>
      </c>
      <c r="AE82" s="17">
        <v>1</v>
      </c>
      <c r="AF82" s="21">
        <f t="shared" si="42"/>
        <v>2</v>
      </c>
      <c r="AG82" s="17">
        <v>4</v>
      </c>
      <c r="AH82" s="21">
        <f t="shared" si="43"/>
        <v>20</v>
      </c>
      <c r="AI82" s="46">
        <f t="shared" si="44"/>
        <v>529</v>
      </c>
    </row>
    <row r="83" spans="2:35" ht="24" customHeight="1" x14ac:dyDescent="0.25">
      <c r="B83" s="4">
        <v>79</v>
      </c>
      <c r="C83" s="26" t="s">
        <v>147</v>
      </c>
      <c r="D83" s="55"/>
      <c r="E83" s="56" t="s">
        <v>142</v>
      </c>
      <c r="F83" s="60">
        <v>0</v>
      </c>
      <c r="G83" s="54">
        <v>0</v>
      </c>
      <c r="H83" s="22">
        <v>37</v>
      </c>
      <c r="I83" s="18">
        <f t="shared" si="31"/>
        <v>74</v>
      </c>
      <c r="J83" s="103">
        <v>5</v>
      </c>
      <c r="K83" s="104">
        <f t="shared" si="32"/>
        <v>50</v>
      </c>
      <c r="L83" s="49">
        <v>0</v>
      </c>
      <c r="M83" s="45">
        <v>0</v>
      </c>
      <c r="N83" s="55">
        <f t="shared" si="33"/>
        <v>0</v>
      </c>
      <c r="O83" s="17">
        <v>2</v>
      </c>
      <c r="P83" s="21">
        <f t="shared" si="34"/>
        <v>20</v>
      </c>
      <c r="Q83" s="49">
        <v>0</v>
      </c>
      <c r="R83" s="55">
        <f t="shared" si="35"/>
        <v>0</v>
      </c>
      <c r="S83" s="17">
        <v>41</v>
      </c>
      <c r="T83" s="21">
        <f t="shared" si="36"/>
        <v>82</v>
      </c>
      <c r="U83" s="22">
        <v>27</v>
      </c>
      <c r="V83" s="18">
        <f t="shared" si="37"/>
        <v>54</v>
      </c>
      <c r="W83" s="17">
        <v>8</v>
      </c>
      <c r="X83" s="21">
        <f t="shared" si="38"/>
        <v>104</v>
      </c>
      <c r="Y83" s="49">
        <v>0</v>
      </c>
      <c r="Z83" s="70">
        <f t="shared" si="39"/>
        <v>0</v>
      </c>
      <c r="AA83" s="17">
        <v>76</v>
      </c>
      <c r="AB83" s="21">
        <f t="shared" si="40"/>
        <v>76</v>
      </c>
      <c r="AC83" s="22">
        <v>37</v>
      </c>
      <c r="AD83" s="18">
        <f t="shared" si="41"/>
        <v>74</v>
      </c>
      <c r="AE83" s="60">
        <v>0</v>
      </c>
      <c r="AF83" s="54">
        <f t="shared" si="42"/>
        <v>0</v>
      </c>
      <c r="AG83" s="60">
        <v>0</v>
      </c>
      <c r="AH83" s="54">
        <f t="shared" si="43"/>
        <v>0</v>
      </c>
      <c r="AI83" s="46">
        <f t="shared" si="44"/>
        <v>534</v>
      </c>
    </row>
    <row r="84" spans="2:35" ht="24" customHeight="1" x14ac:dyDescent="0.25">
      <c r="B84" s="4">
        <v>80</v>
      </c>
      <c r="C84" s="26" t="s">
        <v>148</v>
      </c>
      <c r="D84" s="55"/>
      <c r="E84" s="56" t="s">
        <v>142</v>
      </c>
      <c r="F84" s="60">
        <v>0</v>
      </c>
      <c r="G84" s="54">
        <v>0</v>
      </c>
      <c r="H84" s="22">
        <v>45</v>
      </c>
      <c r="I84" s="18">
        <f t="shared" si="31"/>
        <v>90</v>
      </c>
      <c r="J84" s="103">
        <v>5</v>
      </c>
      <c r="K84" s="104">
        <f t="shared" si="32"/>
        <v>50</v>
      </c>
      <c r="L84" s="49">
        <v>0</v>
      </c>
      <c r="M84" s="45">
        <v>0</v>
      </c>
      <c r="N84" s="55">
        <f t="shared" si="33"/>
        <v>0</v>
      </c>
      <c r="O84" s="17">
        <v>2</v>
      </c>
      <c r="P84" s="21">
        <f t="shared" si="34"/>
        <v>20</v>
      </c>
      <c r="Q84" s="49">
        <v>0</v>
      </c>
      <c r="R84" s="55">
        <f t="shared" si="35"/>
        <v>0</v>
      </c>
      <c r="S84" s="17">
        <v>61</v>
      </c>
      <c r="T84" s="21">
        <f t="shared" si="36"/>
        <v>122</v>
      </c>
      <c r="U84" s="22">
        <v>16</v>
      </c>
      <c r="V84" s="18">
        <f t="shared" si="37"/>
        <v>32</v>
      </c>
      <c r="W84" s="17">
        <v>7</v>
      </c>
      <c r="X84" s="21">
        <f t="shared" si="38"/>
        <v>91</v>
      </c>
      <c r="Y84" s="49">
        <v>0</v>
      </c>
      <c r="Z84" s="70">
        <f t="shared" si="39"/>
        <v>0</v>
      </c>
      <c r="AA84" s="17">
        <v>52</v>
      </c>
      <c r="AB84" s="21">
        <f t="shared" si="40"/>
        <v>52</v>
      </c>
      <c r="AC84" s="22">
        <v>28</v>
      </c>
      <c r="AD84" s="18">
        <f t="shared" si="41"/>
        <v>56</v>
      </c>
      <c r="AE84" s="60">
        <v>0</v>
      </c>
      <c r="AF84" s="54">
        <f t="shared" si="42"/>
        <v>0</v>
      </c>
      <c r="AG84" s="60">
        <v>0</v>
      </c>
      <c r="AH84" s="54">
        <f t="shared" si="43"/>
        <v>0</v>
      </c>
      <c r="AI84" s="46">
        <f t="shared" si="44"/>
        <v>513</v>
      </c>
    </row>
    <row r="85" spans="2:35" ht="24" customHeight="1" x14ac:dyDescent="0.25">
      <c r="B85" s="4">
        <v>81</v>
      </c>
      <c r="C85" s="26" t="s">
        <v>70</v>
      </c>
      <c r="D85" s="18" t="s">
        <v>43</v>
      </c>
      <c r="E85" s="56" t="s">
        <v>24</v>
      </c>
      <c r="F85" s="60">
        <v>0</v>
      </c>
      <c r="G85" s="54">
        <f t="shared" ref="G85:G93" si="45">F85*2</f>
        <v>0</v>
      </c>
      <c r="H85" s="22">
        <v>21</v>
      </c>
      <c r="I85" s="18">
        <f t="shared" si="31"/>
        <v>42</v>
      </c>
      <c r="J85" s="103">
        <v>4</v>
      </c>
      <c r="K85" s="104">
        <f t="shared" si="32"/>
        <v>40</v>
      </c>
      <c r="L85" s="22">
        <v>51</v>
      </c>
      <c r="M85" s="20">
        <v>4</v>
      </c>
      <c r="N85" s="18">
        <f t="shared" si="33"/>
        <v>110</v>
      </c>
      <c r="O85" s="17">
        <v>15</v>
      </c>
      <c r="P85" s="21">
        <f t="shared" si="34"/>
        <v>150</v>
      </c>
      <c r="Q85" s="22">
        <v>3</v>
      </c>
      <c r="R85" s="18">
        <f t="shared" si="35"/>
        <v>45</v>
      </c>
      <c r="S85" s="17">
        <v>30</v>
      </c>
      <c r="T85" s="21">
        <f t="shared" si="36"/>
        <v>60</v>
      </c>
      <c r="U85" s="22">
        <v>68</v>
      </c>
      <c r="V85" s="18">
        <f t="shared" si="37"/>
        <v>136</v>
      </c>
      <c r="W85" s="17">
        <v>6</v>
      </c>
      <c r="X85" s="21">
        <f t="shared" si="38"/>
        <v>78</v>
      </c>
      <c r="Y85" s="22">
        <v>59</v>
      </c>
      <c r="Z85" s="77">
        <f t="shared" si="39"/>
        <v>88.5</v>
      </c>
      <c r="AA85" s="17">
        <v>126</v>
      </c>
      <c r="AB85" s="21">
        <f t="shared" si="40"/>
        <v>126</v>
      </c>
      <c r="AC85" s="22">
        <v>15</v>
      </c>
      <c r="AD85" s="18">
        <f t="shared" si="41"/>
        <v>30</v>
      </c>
      <c r="AE85" s="17">
        <v>35</v>
      </c>
      <c r="AF85" s="21">
        <f t="shared" si="42"/>
        <v>70</v>
      </c>
      <c r="AG85" s="17">
        <v>10</v>
      </c>
      <c r="AH85" s="21">
        <f t="shared" si="43"/>
        <v>50</v>
      </c>
      <c r="AI85" s="46">
        <f t="shared" si="44"/>
        <v>1025.5</v>
      </c>
    </row>
    <row r="86" spans="2:35" ht="24" customHeight="1" x14ac:dyDescent="0.25">
      <c r="B86" s="4">
        <v>82</v>
      </c>
      <c r="C86" s="26" t="s">
        <v>72</v>
      </c>
      <c r="D86" s="18" t="s">
        <v>43</v>
      </c>
      <c r="E86" s="56" t="s">
        <v>24</v>
      </c>
      <c r="F86" s="60">
        <v>0</v>
      </c>
      <c r="G86" s="54">
        <f t="shared" si="45"/>
        <v>0</v>
      </c>
      <c r="H86" s="22">
        <v>8</v>
      </c>
      <c r="I86" s="18">
        <f t="shared" si="31"/>
        <v>16</v>
      </c>
      <c r="J86" s="103">
        <v>4</v>
      </c>
      <c r="K86" s="104">
        <f t="shared" si="32"/>
        <v>40</v>
      </c>
      <c r="L86" s="22">
        <v>48</v>
      </c>
      <c r="M86" s="20">
        <v>0</v>
      </c>
      <c r="N86" s="18">
        <f t="shared" si="33"/>
        <v>96</v>
      </c>
      <c r="O86" s="17">
        <v>8</v>
      </c>
      <c r="P86" s="21">
        <f t="shared" si="34"/>
        <v>80</v>
      </c>
      <c r="Q86" s="22">
        <v>1</v>
      </c>
      <c r="R86" s="18">
        <f t="shared" si="35"/>
        <v>15</v>
      </c>
      <c r="S86" s="17">
        <v>25</v>
      </c>
      <c r="T86" s="21">
        <f t="shared" si="36"/>
        <v>50</v>
      </c>
      <c r="U86" s="22">
        <v>45</v>
      </c>
      <c r="V86" s="18">
        <f t="shared" si="37"/>
        <v>90</v>
      </c>
      <c r="W86" s="17">
        <v>6</v>
      </c>
      <c r="X86" s="21">
        <f t="shared" si="38"/>
        <v>78</v>
      </c>
      <c r="Y86" s="22">
        <v>34</v>
      </c>
      <c r="Z86" s="77">
        <f t="shared" si="39"/>
        <v>51</v>
      </c>
      <c r="AA86" s="17">
        <v>118</v>
      </c>
      <c r="AB86" s="21">
        <f t="shared" si="40"/>
        <v>118</v>
      </c>
      <c r="AC86" s="22">
        <v>18</v>
      </c>
      <c r="AD86" s="18">
        <f t="shared" si="41"/>
        <v>36</v>
      </c>
      <c r="AE86" s="17">
        <v>0</v>
      </c>
      <c r="AF86" s="21">
        <f t="shared" si="42"/>
        <v>0</v>
      </c>
      <c r="AG86" s="17">
        <v>6</v>
      </c>
      <c r="AH86" s="21">
        <f t="shared" si="43"/>
        <v>30</v>
      </c>
      <c r="AI86" s="46">
        <f t="shared" si="44"/>
        <v>700</v>
      </c>
    </row>
    <row r="87" spans="2:35" ht="24" customHeight="1" x14ac:dyDescent="0.25">
      <c r="B87" s="4">
        <v>83</v>
      </c>
      <c r="C87" s="26" t="s">
        <v>88</v>
      </c>
      <c r="D87" s="18" t="s">
        <v>33</v>
      </c>
      <c r="E87" s="56" t="s">
        <v>24</v>
      </c>
      <c r="F87" s="60">
        <v>0</v>
      </c>
      <c r="G87" s="54">
        <f t="shared" si="45"/>
        <v>0</v>
      </c>
      <c r="H87" s="22">
        <v>25</v>
      </c>
      <c r="I87" s="18">
        <f t="shared" si="31"/>
        <v>50</v>
      </c>
      <c r="J87" s="103">
        <v>4</v>
      </c>
      <c r="K87" s="104">
        <f t="shared" si="32"/>
        <v>40</v>
      </c>
      <c r="L87" s="22">
        <v>28</v>
      </c>
      <c r="M87" s="20">
        <v>0</v>
      </c>
      <c r="N87" s="18">
        <f t="shared" si="33"/>
        <v>56</v>
      </c>
      <c r="O87" s="17">
        <v>9</v>
      </c>
      <c r="P87" s="21">
        <f t="shared" si="34"/>
        <v>90</v>
      </c>
      <c r="Q87" s="22">
        <v>3</v>
      </c>
      <c r="R87" s="18">
        <f t="shared" si="35"/>
        <v>45</v>
      </c>
      <c r="S87" s="17">
        <v>10</v>
      </c>
      <c r="T87" s="21">
        <f t="shared" si="36"/>
        <v>20</v>
      </c>
      <c r="U87" s="22">
        <v>58</v>
      </c>
      <c r="V87" s="18">
        <f t="shared" si="37"/>
        <v>116</v>
      </c>
      <c r="W87" s="17">
        <v>4</v>
      </c>
      <c r="X87" s="21">
        <f t="shared" si="38"/>
        <v>52</v>
      </c>
      <c r="Y87" s="22">
        <v>29</v>
      </c>
      <c r="Z87" s="77">
        <f t="shared" si="39"/>
        <v>43.5</v>
      </c>
      <c r="AA87" s="17">
        <v>98</v>
      </c>
      <c r="AB87" s="21">
        <f t="shared" si="40"/>
        <v>98</v>
      </c>
      <c r="AC87" s="22">
        <v>18</v>
      </c>
      <c r="AD87" s="18">
        <f t="shared" si="41"/>
        <v>36</v>
      </c>
      <c r="AE87" s="17">
        <v>0</v>
      </c>
      <c r="AF87" s="21">
        <f t="shared" si="42"/>
        <v>0</v>
      </c>
      <c r="AG87" s="17">
        <v>3</v>
      </c>
      <c r="AH87" s="21">
        <f t="shared" si="43"/>
        <v>15</v>
      </c>
      <c r="AI87" s="46">
        <f t="shared" si="44"/>
        <v>661.5</v>
      </c>
    </row>
    <row r="88" spans="2:35" ht="24" customHeight="1" x14ac:dyDescent="0.25">
      <c r="B88" s="4">
        <v>84</v>
      </c>
      <c r="C88" s="26" t="s">
        <v>90</v>
      </c>
      <c r="D88" s="18" t="s">
        <v>33</v>
      </c>
      <c r="E88" s="56" t="s">
        <v>24</v>
      </c>
      <c r="F88" s="60">
        <v>0</v>
      </c>
      <c r="G88" s="54">
        <f t="shared" si="45"/>
        <v>0</v>
      </c>
      <c r="H88" s="22">
        <v>0</v>
      </c>
      <c r="I88" s="18">
        <f t="shared" si="31"/>
        <v>0</v>
      </c>
      <c r="J88" s="103">
        <v>4</v>
      </c>
      <c r="K88" s="104">
        <f t="shared" si="32"/>
        <v>40</v>
      </c>
      <c r="L88" s="22">
        <v>29</v>
      </c>
      <c r="M88" s="20">
        <v>0</v>
      </c>
      <c r="N88" s="18">
        <f t="shared" si="33"/>
        <v>58</v>
      </c>
      <c r="O88" s="17">
        <v>3</v>
      </c>
      <c r="P88" s="21">
        <f t="shared" si="34"/>
        <v>30</v>
      </c>
      <c r="Q88" s="22">
        <v>3</v>
      </c>
      <c r="R88" s="18">
        <f t="shared" si="35"/>
        <v>45</v>
      </c>
      <c r="S88" s="17">
        <v>12</v>
      </c>
      <c r="T88" s="21">
        <f t="shared" si="36"/>
        <v>24</v>
      </c>
      <c r="U88" s="22">
        <v>29</v>
      </c>
      <c r="V88" s="18">
        <f t="shared" si="37"/>
        <v>58</v>
      </c>
      <c r="W88" s="17">
        <v>2</v>
      </c>
      <c r="X88" s="21">
        <f t="shared" si="38"/>
        <v>26</v>
      </c>
      <c r="Y88" s="22">
        <v>42</v>
      </c>
      <c r="Z88" s="77">
        <f t="shared" si="39"/>
        <v>63</v>
      </c>
      <c r="AA88" s="17">
        <v>136</v>
      </c>
      <c r="AB88" s="21">
        <f t="shared" si="40"/>
        <v>136</v>
      </c>
      <c r="AC88" s="22">
        <v>0</v>
      </c>
      <c r="AD88" s="18">
        <f t="shared" si="41"/>
        <v>0</v>
      </c>
      <c r="AE88" s="17">
        <v>0</v>
      </c>
      <c r="AF88" s="21">
        <f t="shared" si="42"/>
        <v>0</v>
      </c>
      <c r="AG88" s="17">
        <v>8</v>
      </c>
      <c r="AH88" s="21">
        <f t="shared" si="43"/>
        <v>40</v>
      </c>
      <c r="AI88" s="46">
        <f t="shared" si="44"/>
        <v>520</v>
      </c>
    </row>
    <row r="89" spans="2:35" ht="24" customHeight="1" x14ac:dyDescent="0.25">
      <c r="B89" s="4">
        <v>85</v>
      </c>
      <c r="C89" s="26" t="s">
        <v>53</v>
      </c>
      <c r="D89" s="18" t="s">
        <v>26</v>
      </c>
      <c r="E89" s="56" t="s">
        <v>23</v>
      </c>
      <c r="F89" s="60">
        <v>0</v>
      </c>
      <c r="G89" s="54">
        <f t="shared" si="45"/>
        <v>0</v>
      </c>
      <c r="H89" s="22">
        <v>13</v>
      </c>
      <c r="I89" s="18">
        <f t="shared" si="31"/>
        <v>26</v>
      </c>
      <c r="J89" s="103">
        <v>4</v>
      </c>
      <c r="K89" s="104">
        <f t="shared" si="32"/>
        <v>40</v>
      </c>
      <c r="L89" s="22">
        <v>34</v>
      </c>
      <c r="M89" s="20">
        <v>0</v>
      </c>
      <c r="N89" s="18">
        <f t="shared" si="33"/>
        <v>68</v>
      </c>
      <c r="O89" s="17">
        <v>12</v>
      </c>
      <c r="P89" s="21">
        <f t="shared" si="34"/>
        <v>120</v>
      </c>
      <c r="Q89" s="22">
        <v>1</v>
      </c>
      <c r="R89" s="18">
        <f t="shared" si="35"/>
        <v>15</v>
      </c>
      <c r="S89" s="17">
        <v>56</v>
      </c>
      <c r="T89" s="21">
        <f t="shared" si="36"/>
        <v>112</v>
      </c>
      <c r="U89" s="22">
        <v>70</v>
      </c>
      <c r="V89" s="18">
        <f t="shared" si="37"/>
        <v>140</v>
      </c>
      <c r="W89" s="17">
        <v>6</v>
      </c>
      <c r="X89" s="21">
        <f t="shared" si="38"/>
        <v>78</v>
      </c>
      <c r="Y89" s="22">
        <v>76</v>
      </c>
      <c r="Z89" s="77">
        <f t="shared" si="39"/>
        <v>114</v>
      </c>
      <c r="AA89" s="17">
        <v>124</v>
      </c>
      <c r="AB89" s="21">
        <f t="shared" si="40"/>
        <v>124</v>
      </c>
      <c r="AC89" s="22">
        <v>37</v>
      </c>
      <c r="AD89" s="18">
        <f t="shared" si="41"/>
        <v>74</v>
      </c>
      <c r="AE89" s="17">
        <v>30</v>
      </c>
      <c r="AF89" s="21">
        <f t="shared" si="42"/>
        <v>60</v>
      </c>
      <c r="AG89" s="17">
        <v>11</v>
      </c>
      <c r="AH89" s="21">
        <f t="shared" si="43"/>
        <v>55</v>
      </c>
      <c r="AI89" s="46">
        <f t="shared" si="44"/>
        <v>1026</v>
      </c>
    </row>
    <row r="90" spans="2:35" ht="24" customHeight="1" x14ac:dyDescent="0.25">
      <c r="B90" s="4">
        <v>86</v>
      </c>
      <c r="C90" s="26" t="s">
        <v>54</v>
      </c>
      <c r="D90" s="18" t="s">
        <v>33</v>
      </c>
      <c r="E90" s="56" t="s">
        <v>23</v>
      </c>
      <c r="F90" s="60">
        <v>0</v>
      </c>
      <c r="G90" s="54">
        <f t="shared" si="45"/>
        <v>0</v>
      </c>
      <c r="H90" s="22">
        <v>3</v>
      </c>
      <c r="I90" s="18">
        <f t="shared" si="31"/>
        <v>6</v>
      </c>
      <c r="J90" s="103">
        <v>4</v>
      </c>
      <c r="K90" s="104">
        <f t="shared" si="32"/>
        <v>40</v>
      </c>
      <c r="L90" s="22">
        <v>44</v>
      </c>
      <c r="M90" s="20">
        <v>0</v>
      </c>
      <c r="N90" s="18">
        <f t="shared" si="33"/>
        <v>88</v>
      </c>
      <c r="O90" s="17">
        <v>4</v>
      </c>
      <c r="P90" s="21">
        <f t="shared" si="34"/>
        <v>40</v>
      </c>
      <c r="Q90" s="22">
        <v>6</v>
      </c>
      <c r="R90" s="18">
        <f t="shared" si="35"/>
        <v>90</v>
      </c>
      <c r="S90" s="17">
        <v>46</v>
      </c>
      <c r="T90" s="21">
        <f t="shared" si="36"/>
        <v>92</v>
      </c>
      <c r="U90" s="22">
        <v>46</v>
      </c>
      <c r="V90" s="18">
        <f t="shared" si="37"/>
        <v>92</v>
      </c>
      <c r="W90" s="17">
        <v>6</v>
      </c>
      <c r="X90" s="21">
        <f t="shared" si="38"/>
        <v>78</v>
      </c>
      <c r="Y90" s="22">
        <v>34</v>
      </c>
      <c r="Z90" s="77">
        <f t="shared" si="39"/>
        <v>51</v>
      </c>
      <c r="AA90" s="17">
        <v>144</v>
      </c>
      <c r="AB90" s="21">
        <f t="shared" si="40"/>
        <v>144</v>
      </c>
      <c r="AC90" s="22">
        <v>23</v>
      </c>
      <c r="AD90" s="18">
        <f t="shared" si="41"/>
        <v>46</v>
      </c>
      <c r="AE90" s="17">
        <v>69</v>
      </c>
      <c r="AF90" s="21">
        <f t="shared" si="42"/>
        <v>138</v>
      </c>
      <c r="AG90" s="17">
        <v>15</v>
      </c>
      <c r="AH90" s="21">
        <f t="shared" si="43"/>
        <v>75</v>
      </c>
      <c r="AI90" s="46">
        <f t="shared" si="44"/>
        <v>980</v>
      </c>
    </row>
    <row r="91" spans="2:35" ht="24" customHeight="1" x14ac:dyDescent="0.25">
      <c r="B91" s="4">
        <v>87</v>
      </c>
      <c r="C91" s="26" t="s">
        <v>123</v>
      </c>
      <c r="D91" s="18" t="s">
        <v>43</v>
      </c>
      <c r="E91" s="56" t="s">
        <v>122</v>
      </c>
      <c r="F91" s="60">
        <v>0</v>
      </c>
      <c r="G91" s="54">
        <f t="shared" si="45"/>
        <v>0</v>
      </c>
      <c r="H91" s="22">
        <v>4</v>
      </c>
      <c r="I91" s="18">
        <f t="shared" si="31"/>
        <v>8</v>
      </c>
      <c r="J91" s="103">
        <v>4</v>
      </c>
      <c r="K91" s="104">
        <f t="shared" si="32"/>
        <v>40</v>
      </c>
      <c r="L91" s="22">
        <v>38</v>
      </c>
      <c r="M91" s="20">
        <v>10</v>
      </c>
      <c r="N91" s="18">
        <f t="shared" si="33"/>
        <v>96</v>
      </c>
      <c r="O91" s="17">
        <v>9</v>
      </c>
      <c r="P91" s="21">
        <f t="shared" si="34"/>
        <v>90</v>
      </c>
      <c r="Q91" s="22">
        <v>6</v>
      </c>
      <c r="R91" s="18">
        <f t="shared" si="35"/>
        <v>90</v>
      </c>
      <c r="S91" s="17">
        <v>31</v>
      </c>
      <c r="T91" s="21">
        <f t="shared" si="36"/>
        <v>62</v>
      </c>
      <c r="U91" s="22">
        <v>56</v>
      </c>
      <c r="V91" s="18">
        <f t="shared" si="37"/>
        <v>112</v>
      </c>
      <c r="W91" s="17">
        <v>9</v>
      </c>
      <c r="X91" s="21">
        <f t="shared" si="38"/>
        <v>117</v>
      </c>
      <c r="Y91" s="22">
        <v>40</v>
      </c>
      <c r="Z91" s="77">
        <f t="shared" si="39"/>
        <v>60</v>
      </c>
      <c r="AA91" s="17">
        <v>136</v>
      </c>
      <c r="AB91" s="21">
        <f t="shared" si="40"/>
        <v>136</v>
      </c>
      <c r="AC91" s="22">
        <v>28</v>
      </c>
      <c r="AD91" s="18">
        <f t="shared" si="41"/>
        <v>56</v>
      </c>
      <c r="AE91" s="17">
        <v>28</v>
      </c>
      <c r="AF91" s="21">
        <f t="shared" si="42"/>
        <v>56</v>
      </c>
      <c r="AG91" s="17">
        <v>10</v>
      </c>
      <c r="AH91" s="21">
        <f t="shared" si="43"/>
        <v>50</v>
      </c>
      <c r="AI91" s="46">
        <f t="shared" si="44"/>
        <v>973</v>
      </c>
    </row>
    <row r="92" spans="2:35" ht="24" customHeight="1" x14ac:dyDescent="0.25">
      <c r="B92" s="4">
        <v>88</v>
      </c>
      <c r="C92" s="26" t="s">
        <v>130</v>
      </c>
      <c r="D92" s="18" t="s">
        <v>33</v>
      </c>
      <c r="E92" s="56" t="s">
        <v>122</v>
      </c>
      <c r="F92" s="60">
        <v>0</v>
      </c>
      <c r="G92" s="54">
        <f t="shared" si="45"/>
        <v>0</v>
      </c>
      <c r="H92" s="22">
        <v>17</v>
      </c>
      <c r="I92" s="18">
        <f t="shared" si="31"/>
        <v>34</v>
      </c>
      <c r="J92" s="103">
        <v>4</v>
      </c>
      <c r="K92" s="104">
        <f t="shared" si="32"/>
        <v>40</v>
      </c>
      <c r="L92" s="22">
        <v>18</v>
      </c>
      <c r="M92" s="20">
        <v>0</v>
      </c>
      <c r="N92" s="18">
        <f t="shared" si="33"/>
        <v>36</v>
      </c>
      <c r="O92" s="17">
        <v>5</v>
      </c>
      <c r="P92" s="21">
        <f t="shared" si="34"/>
        <v>50</v>
      </c>
      <c r="Q92" s="22">
        <v>3</v>
      </c>
      <c r="R92" s="18">
        <f t="shared" si="35"/>
        <v>45</v>
      </c>
      <c r="S92" s="17">
        <v>10</v>
      </c>
      <c r="T92" s="21">
        <f t="shared" si="36"/>
        <v>20</v>
      </c>
      <c r="U92" s="22">
        <v>44</v>
      </c>
      <c r="V92" s="18">
        <f t="shared" si="37"/>
        <v>88</v>
      </c>
      <c r="W92" s="17">
        <v>4</v>
      </c>
      <c r="X92" s="21">
        <f t="shared" si="38"/>
        <v>52</v>
      </c>
      <c r="Y92" s="22">
        <v>42</v>
      </c>
      <c r="Z92" s="77">
        <f t="shared" si="39"/>
        <v>63</v>
      </c>
      <c r="AA92" s="17">
        <v>108</v>
      </c>
      <c r="AB92" s="21">
        <f t="shared" si="40"/>
        <v>108</v>
      </c>
      <c r="AC92" s="22">
        <v>0</v>
      </c>
      <c r="AD92" s="18">
        <f t="shared" si="41"/>
        <v>0</v>
      </c>
      <c r="AE92" s="17">
        <v>0</v>
      </c>
      <c r="AF92" s="21">
        <f t="shared" si="42"/>
        <v>0</v>
      </c>
      <c r="AG92" s="17">
        <v>11</v>
      </c>
      <c r="AH92" s="21">
        <f t="shared" si="43"/>
        <v>55</v>
      </c>
      <c r="AI92" s="46">
        <f t="shared" si="44"/>
        <v>591</v>
      </c>
    </row>
    <row r="93" spans="2:35" ht="24" customHeight="1" x14ac:dyDescent="0.25">
      <c r="B93" s="4">
        <v>89</v>
      </c>
      <c r="C93" s="26" t="s">
        <v>132</v>
      </c>
      <c r="D93" s="18" t="s">
        <v>33</v>
      </c>
      <c r="E93" s="56" t="s">
        <v>122</v>
      </c>
      <c r="F93" s="60">
        <v>0</v>
      </c>
      <c r="G93" s="54">
        <f t="shared" si="45"/>
        <v>0</v>
      </c>
      <c r="H93" s="22">
        <v>0</v>
      </c>
      <c r="I93" s="18">
        <f t="shared" si="31"/>
        <v>0</v>
      </c>
      <c r="J93" s="103">
        <v>4</v>
      </c>
      <c r="K93" s="104">
        <f t="shared" si="32"/>
        <v>40</v>
      </c>
      <c r="L93" s="22">
        <v>21</v>
      </c>
      <c r="M93" s="20">
        <v>0</v>
      </c>
      <c r="N93" s="18">
        <f t="shared" si="33"/>
        <v>42</v>
      </c>
      <c r="O93" s="17">
        <v>4</v>
      </c>
      <c r="P93" s="21">
        <f t="shared" si="34"/>
        <v>40</v>
      </c>
      <c r="Q93" s="22">
        <v>0</v>
      </c>
      <c r="R93" s="18">
        <f t="shared" si="35"/>
        <v>0</v>
      </c>
      <c r="S93" s="17">
        <v>34</v>
      </c>
      <c r="T93" s="21">
        <f t="shared" si="36"/>
        <v>68</v>
      </c>
      <c r="U93" s="22">
        <v>40</v>
      </c>
      <c r="V93" s="18">
        <f t="shared" si="37"/>
        <v>80</v>
      </c>
      <c r="W93" s="17">
        <v>0</v>
      </c>
      <c r="X93" s="21">
        <f t="shared" si="38"/>
        <v>0</v>
      </c>
      <c r="Y93" s="22">
        <v>21</v>
      </c>
      <c r="Z93" s="77">
        <f t="shared" si="39"/>
        <v>31.5</v>
      </c>
      <c r="AA93" s="17">
        <v>102</v>
      </c>
      <c r="AB93" s="21">
        <f t="shared" si="40"/>
        <v>102</v>
      </c>
      <c r="AC93" s="22">
        <v>10</v>
      </c>
      <c r="AD93" s="18">
        <f t="shared" si="41"/>
        <v>20</v>
      </c>
      <c r="AE93" s="17">
        <v>0</v>
      </c>
      <c r="AF93" s="21">
        <f t="shared" si="42"/>
        <v>0</v>
      </c>
      <c r="AG93" s="17">
        <v>3</v>
      </c>
      <c r="AH93" s="21">
        <f t="shared" si="43"/>
        <v>15</v>
      </c>
      <c r="AI93" s="46">
        <f t="shared" si="44"/>
        <v>438.5</v>
      </c>
    </row>
    <row r="94" spans="2:35" ht="24" customHeight="1" x14ac:dyDescent="0.25">
      <c r="B94" s="4">
        <v>90</v>
      </c>
      <c r="C94" s="26" t="s">
        <v>146</v>
      </c>
      <c r="D94" s="55"/>
      <c r="E94" s="56" t="s">
        <v>142</v>
      </c>
      <c r="F94" s="60">
        <v>0</v>
      </c>
      <c r="G94" s="54">
        <v>0</v>
      </c>
      <c r="H94" s="22">
        <v>29</v>
      </c>
      <c r="I94" s="18">
        <f t="shared" si="31"/>
        <v>58</v>
      </c>
      <c r="J94" s="103">
        <v>4</v>
      </c>
      <c r="K94" s="104">
        <f t="shared" si="32"/>
        <v>40</v>
      </c>
      <c r="L94" s="49">
        <v>0</v>
      </c>
      <c r="M94" s="45">
        <v>0</v>
      </c>
      <c r="N94" s="55">
        <f t="shared" si="33"/>
        <v>0</v>
      </c>
      <c r="O94" s="17">
        <v>5</v>
      </c>
      <c r="P94" s="21">
        <f t="shared" si="34"/>
        <v>50</v>
      </c>
      <c r="Q94" s="49">
        <v>0</v>
      </c>
      <c r="R94" s="55">
        <f t="shared" si="35"/>
        <v>0</v>
      </c>
      <c r="S94" s="17">
        <v>50</v>
      </c>
      <c r="T94" s="21">
        <f t="shared" si="36"/>
        <v>100</v>
      </c>
      <c r="U94" s="22">
        <v>31</v>
      </c>
      <c r="V94" s="18">
        <f t="shared" si="37"/>
        <v>62</v>
      </c>
      <c r="W94" s="17">
        <v>7</v>
      </c>
      <c r="X94" s="21">
        <f t="shared" si="38"/>
        <v>91</v>
      </c>
      <c r="Y94" s="49">
        <v>0</v>
      </c>
      <c r="Z94" s="70">
        <f t="shared" si="39"/>
        <v>0</v>
      </c>
      <c r="AA94" s="17">
        <v>72</v>
      </c>
      <c r="AB94" s="21">
        <f t="shared" si="40"/>
        <v>72</v>
      </c>
      <c r="AC94" s="22">
        <v>31</v>
      </c>
      <c r="AD94" s="18">
        <f t="shared" si="41"/>
        <v>62</v>
      </c>
      <c r="AE94" s="60">
        <v>0</v>
      </c>
      <c r="AF94" s="54">
        <f t="shared" si="42"/>
        <v>0</v>
      </c>
      <c r="AG94" s="60">
        <v>0</v>
      </c>
      <c r="AH94" s="54">
        <f t="shared" si="43"/>
        <v>0</v>
      </c>
      <c r="AI94" s="46">
        <f t="shared" si="44"/>
        <v>535</v>
      </c>
    </row>
    <row r="95" spans="2:35" ht="24" customHeight="1" x14ac:dyDescent="0.25">
      <c r="B95" s="4">
        <v>91</v>
      </c>
      <c r="C95" s="26" t="s">
        <v>154</v>
      </c>
      <c r="D95" s="55"/>
      <c r="E95" s="56" t="s">
        <v>142</v>
      </c>
      <c r="F95" s="60">
        <v>0</v>
      </c>
      <c r="G95" s="54">
        <v>0</v>
      </c>
      <c r="H95" s="22">
        <v>13</v>
      </c>
      <c r="I95" s="18">
        <f t="shared" si="31"/>
        <v>26</v>
      </c>
      <c r="J95" s="103">
        <v>4</v>
      </c>
      <c r="K95" s="104">
        <f t="shared" si="32"/>
        <v>40</v>
      </c>
      <c r="L95" s="49">
        <v>0</v>
      </c>
      <c r="M95" s="45">
        <v>0</v>
      </c>
      <c r="N95" s="55">
        <f t="shared" si="33"/>
        <v>0</v>
      </c>
      <c r="O95" s="17">
        <v>2</v>
      </c>
      <c r="P95" s="21">
        <f t="shared" si="34"/>
        <v>20</v>
      </c>
      <c r="Q95" s="49">
        <v>0</v>
      </c>
      <c r="R95" s="55">
        <f t="shared" si="35"/>
        <v>0</v>
      </c>
      <c r="S95" s="17">
        <v>28</v>
      </c>
      <c r="T95" s="21">
        <f t="shared" si="36"/>
        <v>56</v>
      </c>
      <c r="U95" s="22">
        <v>8</v>
      </c>
      <c r="V95" s="18">
        <f t="shared" si="37"/>
        <v>16</v>
      </c>
      <c r="W95" s="17">
        <v>6</v>
      </c>
      <c r="X95" s="21">
        <f t="shared" si="38"/>
        <v>78</v>
      </c>
      <c r="Y95" s="49">
        <v>0</v>
      </c>
      <c r="Z95" s="70">
        <f t="shared" si="39"/>
        <v>0</v>
      </c>
      <c r="AA95" s="17">
        <v>34</v>
      </c>
      <c r="AB95" s="21">
        <f t="shared" si="40"/>
        <v>34</v>
      </c>
      <c r="AC95" s="22">
        <v>20</v>
      </c>
      <c r="AD95" s="18">
        <f t="shared" si="41"/>
        <v>40</v>
      </c>
      <c r="AE95" s="60">
        <v>0</v>
      </c>
      <c r="AF95" s="54">
        <f t="shared" si="42"/>
        <v>0</v>
      </c>
      <c r="AG95" s="60">
        <v>0</v>
      </c>
      <c r="AH95" s="54">
        <f t="shared" si="43"/>
        <v>0</v>
      </c>
      <c r="AI95" s="46">
        <f t="shared" si="44"/>
        <v>310</v>
      </c>
    </row>
    <row r="96" spans="2:35" ht="24" customHeight="1" x14ac:dyDescent="0.25">
      <c r="B96" s="4">
        <v>92</v>
      </c>
      <c r="C96" s="26" t="s">
        <v>112</v>
      </c>
      <c r="D96" s="18" t="s">
        <v>33</v>
      </c>
      <c r="E96" s="56" t="s">
        <v>23</v>
      </c>
      <c r="F96" s="60">
        <v>0</v>
      </c>
      <c r="G96" s="54">
        <f>F96*2</f>
        <v>0</v>
      </c>
      <c r="H96" s="22">
        <v>6</v>
      </c>
      <c r="I96" s="18">
        <f t="shared" si="31"/>
        <v>12</v>
      </c>
      <c r="J96" s="103">
        <v>3</v>
      </c>
      <c r="K96" s="104">
        <f t="shared" si="32"/>
        <v>30</v>
      </c>
      <c r="L96" s="22">
        <v>31</v>
      </c>
      <c r="M96" s="20">
        <v>0</v>
      </c>
      <c r="N96" s="18">
        <f t="shared" si="33"/>
        <v>62</v>
      </c>
      <c r="O96" s="17">
        <v>12</v>
      </c>
      <c r="P96" s="21">
        <f t="shared" si="34"/>
        <v>120</v>
      </c>
      <c r="Q96" s="22">
        <v>2</v>
      </c>
      <c r="R96" s="18">
        <f t="shared" si="35"/>
        <v>30</v>
      </c>
      <c r="S96" s="17">
        <v>12</v>
      </c>
      <c r="T96" s="21">
        <f t="shared" si="36"/>
        <v>24</v>
      </c>
      <c r="U96" s="22">
        <v>36</v>
      </c>
      <c r="V96" s="18">
        <f t="shared" si="37"/>
        <v>72</v>
      </c>
      <c r="W96" s="17">
        <v>3</v>
      </c>
      <c r="X96" s="21">
        <f t="shared" si="38"/>
        <v>39</v>
      </c>
      <c r="Y96" s="22">
        <v>67</v>
      </c>
      <c r="Z96" s="77">
        <f t="shared" si="39"/>
        <v>100.5</v>
      </c>
      <c r="AA96" s="17">
        <v>120</v>
      </c>
      <c r="AB96" s="21">
        <f t="shared" si="40"/>
        <v>120</v>
      </c>
      <c r="AC96" s="22">
        <v>5</v>
      </c>
      <c r="AD96" s="18">
        <f t="shared" si="41"/>
        <v>10</v>
      </c>
      <c r="AE96" s="17">
        <v>35</v>
      </c>
      <c r="AF96" s="21">
        <f t="shared" si="42"/>
        <v>70</v>
      </c>
      <c r="AG96" s="17">
        <v>5</v>
      </c>
      <c r="AH96" s="21">
        <f t="shared" si="43"/>
        <v>25</v>
      </c>
      <c r="AI96" s="46">
        <f t="shared" si="44"/>
        <v>714.5</v>
      </c>
    </row>
    <row r="97" spans="2:35" ht="24" customHeight="1" x14ac:dyDescent="0.25">
      <c r="B97" s="4">
        <v>93</v>
      </c>
      <c r="C97" s="26" t="s">
        <v>113</v>
      </c>
      <c r="D97" s="18" t="s">
        <v>25</v>
      </c>
      <c r="E97" s="56" t="s">
        <v>23</v>
      </c>
      <c r="F97" s="60">
        <v>0</v>
      </c>
      <c r="G97" s="54">
        <f>F97*2</f>
        <v>0</v>
      </c>
      <c r="H97" s="22">
        <v>5</v>
      </c>
      <c r="I97" s="18">
        <f t="shared" si="31"/>
        <v>10</v>
      </c>
      <c r="J97" s="103">
        <v>3</v>
      </c>
      <c r="K97" s="104">
        <f t="shared" si="32"/>
        <v>30</v>
      </c>
      <c r="L97" s="22">
        <v>29</v>
      </c>
      <c r="M97" s="20">
        <v>0</v>
      </c>
      <c r="N97" s="18">
        <f t="shared" si="33"/>
        <v>58</v>
      </c>
      <c r="O97" s="17">
        <v>4</v>
      </c>
      <c r="P97" s="21">
        <f t="shared" si="34"/>
        <v>40</v>
      </c>
      <c r="Q97" s="22">
        <v>1</v>
      </c>
      <c r="R97" s="18">
        <f t="shared" si="35"/>
        <v>15</v>
      </c>
      <c r="S97" s="17">
        <v>17</v>
      </c>
      <c r="T97" s="21">
        <f t="shared" si="36"/>
        <v>34</v>
      </c>
      <c r="U97" s="22">
        <v>41</v>
      </c>
      <c r="V97" s="18">
        <f t="shared" si="37"/>
        <v>82</v>
      </c>
      <c r="W97" s="17">
        <v>1</v>
      </c>
      <c r="X97" s="21">
        <f t="shared" si="38"/>
        <v>13</v>
      </c>
      <c r="Y97" s="22">
        <v>32</v>
      </c>
      <c r="Z97" s="77">
        <f t="shared" si="39"/>
        <v>48</v>
      </c>
      <c r="AA97" s="17">
        <v>98</v>
      </c>
      <c r="AB97" s="21">
        <f t="shared" si="40"/>
        <v>98</v>
      </c>
      <c r="AC97" s="22">
        <v>13</v>
      </c>
      <c r="AD97" s="18">
        <f t="shared" si="41"/>
        <v>26</v>
      </c>
      <c r="AE97" s="17">
        <v>10</v>
      </c>
      <c r="AF97" s="21">
        <f t="shared" si="42"/>
        <v>20</v>
      </c>
      <c r="AG97" s="17">
        <v>18</v>
      </c>
      <c r="AH97" s="21">
        <f t="shared" si="43"/>
        <v>90</v>
      </c>
      <c r="AI97" s="46">
        <f t="shared" si="44"/>
        <v>564</v>
      </c>
    </row>
    <row r="98" spans="2:35" ht="24" customHeight="1" x14ac:dyDescent="0.25">
      <c r="B98" s="4">
        <v>94</v>
      </c>
      <c r="C98" s="26" t="s">
        <v>118</v>
      </c>
      <c r="D98" s="18" t="s">
        <v>33</v>
      </c>
      <c r="E98" s="56" t="s">
        <v>121</v>
      </c>
      <c r="F98" s="60">
        <v>0</v>
      </c>
      <c r="G98" s="54">
        <f>F98*2</f>
        <v>0</v>
      </c>
      <c r="H98" s="22">
        <v>8</v>
      </c>
      <c r="I98" s="18">
        <f t="shared" si="31"/>
        <v>16</v>
      </c>
      <c r="J98" s="103">
        <v>3</v>
      </c>
      <c r="K98" s="104">
        <f t="shared" si="32"/>
        <v>30</v>
      </c>
      <c r="L98" s="22">
        <v>16</v>
      </c>
      <c r="M98" s="20">
        <v>0</v>
      </c>
      <c r="N98" s="18">
        <f t="shared" si="33"/>
        <v>32</v>
      </c>
      <c r="O98" s="17">
        <v>4</v>
      </c>
      <c r="P98" s="21">
        <f t="shared" si="34"/>
        <v>40</v>
      </c>
      <c r="Q98" s="22">
        <v>4</v>
      </c>
      <c r="R98" s="18">
        <f t="shared" si="35"/>
        <v>60</v>
      </c>
      <c r="S98" s="17">
        <v>12</v>
      </c>
      <c r="T98" s="21">
        <f t="shared" si="36"/>
        <v>24</v>
      </c>
      <c r="U98" s="22">
        <v>43</v>
      </c>
      <c r="V98" s="18">
        <f t="shared" si="37"/>
        <v>86</v>
      </c>
      <c r="W98" s="17">
        <v>5</v>
      </c>
      <c r="X98" s="21">
        <f t="shared" si="38"/>
        <v>65</v>
      </c>
      <c r="Y98" s="22">
        <v>36</v>
      </c>
      <c r="Z98" s="77">
        <f t="shared" si="39"/>
        <v>54</v>
      </c>
      <c r="AA98" s="17">
        <v>102</v>
      </c>
      <c r="AB98" s="21">
        <f t="shared" si="40"/>
        <v>102</v>
      </c>
      <c r="AC98" s="22">
        <v>10</v>
      </c>
      <c r="AD98" s="18">
        <f t="shared" si="41"/>
        <v>20</v>
      </c>
      <c r="AE98" s="17">
        <v>44</v>
      </c>
      <c r="AF98" s="21">
        <f t="shared" si="42"/>
        <v>88</v>
      </c>
      <c r="AG98" s="17">
        <v>14</v>
      </c>
      <c r="AH98" s="21">
        <f t="shared" si="43"/>
        <v>70</v>
      </c>
      <c r="AI98" s="46">
        <f t="shared" si="44"/>
        <v>687</v>
      </c>
    </row>
    <row r="99" spans="2:35" ht="24" customHeight="1" x14ac:dyDescent="0.25">
      <c r="B99" s="4">
        <v>95</v>
      </c>
      <c r="C99" s="26" t="s">
        <v>120</v>
      </c>
      <c r="D99" s="18" t="s">
        <v>43</v>
      </c>
      <c r="E99" s="56" t="s">
        <v>122</v>
      </c>
      <c r="F99" s="60">
        <v>0</v>
      </c>
      <c r="G99" s="54">
        <f>F99*2</f>
        <v>0</v>
      </c>
      <c r="H99" s="22">
        <v>8</v>
      </c>
      <c r="I99" s="18">
        <f t="shared" si="31"/>
        <v>16</v>
      </c>
      <c r="J99" s="103">
        <v>3</v>
      </c>
      <c r="K99" s="104">
        <f t="shared" si="32"/>
        <v>30</v>
      </c>
      <c r="L99" s="22">
        <v>18</v>
      </c>
      <c r="M99" s="20">
        <v>9</v>
      </c>
      <c r="N99" s="18">
        <f t="shared" si="33"/>
        <v>54</v>
      </c>
      <c r="O99" s="17">
        <v>6</v>
      </c>
      <c r="P99" s="21">
        <f t="shared" si="34"/>
        <v>60</v>
      </c>
      <c r="Q99" s="22">
        <v>0</v>
      </c>
      <c r="R99" s="18">
        <f t="shared" si="35"/>
        <v>0</v>
      </c>
      <c r="S99" s="17">
        <v>17</v>
      </c>
      <c r="T99" s="21">
        <f t="shared" si="36"/>
        <v>34</v>
      </c>
      <c r="U99" s="22">
        <v>42</v>
      </c>
      <c r="V99" s="18">
        <f t="shared" si="37"/>
        <v>84</v>
      </c>
      <c r="W99" s="17">
        <v>5</v>
      </c>
      <c r="X99" s="21">
        <f t="shared" si="38"/>
        <v>65</v>
      </c>
      <c r="Y99" s="22">
        <v>29</v>
      </c>
      <c r="Z99" s="77">
        <f t="shared" si="39"/>
        <v>43.5</v>
      </c>
      <c r="AA99" s="17">
        <v>86</v>
      </c>
      <c r="AB99" s="21">
        <f t="shared" si="40"/>
        <v>86</v>
      </c>
      <c r="AC99" s="22">
        <v>5</v>
      </c>
      <c r="AD99" s="18">
        <f t="shared" si="41"/>
        <v>10</v>
      </c>
      <c r="AE99" s="17">
        <v>0</v>
      </c>
      <c r="AF99" s="21">
        <f t="shared" si="42"/>
        <v>0</v>
      </c>
      <c r="AG99" s="17">
        <v>10</v>
      </c>
      <c r="AH99" s="21">
        <f t="shared" si="43"/>
        <v>50</v>
      </c>
      <c r="AI99" s="46">
        <f t="shared" si="44"/>
        <v>532.5</v>
      </c>
    </row>
    <row r="100" spans="2:35" ht="24" customHeight="1" x14ac:dyDescent="0.25">
      <c r="B100" s="4">
        <v>96</v>
      </c>
      <c r="C100" s="26" t="s">
        <v>126</v>
      </c>
      <c r="D100" s="18" t="s">
        <v>33</v>
      </c>
      <c r="E100" s="56" t="s">
        <v>122</v>
      </c>
      <c r="F100" s="60">
        <v>0</v>
      </c>
      <c r="G100" s="54">
        <f>F100*2</f>
        <v>0</v>
      </c>
      <c r="H100" s="22">
        <v>10</v>
      </c>
      <c r="I100" s="18">
        <f t="shared" si="31"/>
        <v>20</v>
      </c>
      <c r="J100" s="103">
        <v>3</v>
      </c>
      <c r="K100" s="104">
        <f t="shared" si="32"/>
        <v>30</v>
      </c>
      <c r="L100" s="22">
        <v>42</v>
      </c>
      <c r="M100" s="20">
        <v>0</v>
      </c>
      <c r="N100" s="18">
        <f t="shared" si="33"/>
        <v>84</v>
      </c>
      <c r="O100" s="17">
        <v>2</v>
      </c>
      <c r="P100" s="21">
        <f t="shared" si="34"/>
        <v>20</v>
      </c>
      <c r="Q100" s="22">
        <v>3</v>
      </c>
      <c r="R100" s="18">
        <f t="shared" si="35"/>
        <v>45</v>
      </c>
      <c r="S100" s="17">
        <v>20</v>
      </c>
      <c r="T100" s="21">
        <f t="shared" si="36"/>
        <v>40</v>
      </c>
      <c r="U100" s="22">
        <v>29</v>
      </c>
      <c r="V100" s="18">
        <f t="shared" si="37"/>
        <v>58</v>
      </c>
      <c r="W100" s="17">
        <v>5</v>
      </c>
      <c r="X100" s="21">
        <f t="shared" si="38"/>
        <v>65</v>
      </c>
      <c r="Y100" s="22">
        <v>53</v>
      </c>
      <c r="Z100" s="77">
        <f t="shared" si="39"/>
        <v>79.5</v>
      </c>
      <c r="AA100" s="17">
        <v>134</v>
      </c>
      <c r="AB100" s="21">
        <f t="shared" si="40"/>
        <v>134</v>
      </c>
      <c r="AC100" s="22">
        <v>25</v>
      </c>
      <c r="AD100" s="18">
        <f t="shared" si="41"/>
        <v>50</v>
      </c>
      <c r="AE100" s="17">
        <v>44</v>
      </c>
      <c r="AF100" s="21">
        <f t="shared" si="42"/>
        <v>88</v>
      </c>
      <c r="AG100" s="17">
        <v>14</v>
      </c>
      <c r="AH100" s="21">
        <f t="shared" si="43"/>
        <v>70</v>
      </c>
      <c r="AI100" s="46">
        <f t="shared" si="44"/>
        <v>783.5</v>
      </c>
    </row>
    <row r="101" spans="2:35" ht="24" customHeight="1" x14ac:dyDescent="0.25">
      <c r="B101" s="4">
        <v>97</v>
      </c>
      <c r="C101" s="26" t="s">
        <v>149</v>
      </c>
      <c r="D101" s="55"/>
      <c r="E101" s="56" t="s">
        <v>142</v>
      </c>
      <c r="F101" s="60">
        <v>0</v>
      </c>
      <c r="G101" s="54">
        <v>0</v>
      </c>
      <c r="H101" s="22">
        <v>26</v>
      </c>
      <c r="I101" s="18">
        <f t="shared" ref="I101:I113" si="46">H101*2</f>
        <v>52</v>
      </c>
      <c r="J101" s="103">
        <v>3</v>
      </c>
      <c r="K101" s="104">
        <f t="shared" ref="K101:K113" si="47">J101*10</f>
        <v>30</v>
      </c>
      <c r="L101" s="49">
        <v>0</v>
      </c>
      <c r="M101" s="45">
        <v>0</v>
      </c>
      <c r="N101" s="55">
        <f t="shared" ref="N101:N113" si="48">(L101+M101)*2</f>
        <v>0</v>
      </c>
      <c r="O101" s="17">
        <v>4</v>
      </c>
      <c r="P101" s="21">
        <f t="shared" ref="P101:P113" si="49">O101*10</f>
        <v>40</v>
      </c>
      <c r="Q101" s="49">
        <v>0</v>
      </c>
      <c r="R101" s="55">
        <f t="shared" ref="R101:R113" si="50">Q101*15</f>
        <v>0</v>
      </c>
      <c r="S101" s="17">
        <v>37</v>
      </c>
      <c r="T101" s="21">
        <f t="shared" ref="T101:T113" si="51">S101*2</f>
        <v>74</v>
      </c>
      <c r="U101" s="22">
        <v>21</v>
      </c>
      <c r="V101" s="18">
        <f t="shared" ref="V101:V113" si="52">U101*2</f>
        <v>42</v>
      </c>
      <c r="W101" s="17">
        <v>8</v>
      </c>
      <c r="X101" s="21">
        <f t="shared" ref="X101:X113" si="53">W101*13</f>
        <v>104</v>
      </c>
      <c r="Y101" s="49">
        <v>0</v>
      </c>
      <c r="Z101" s="70">
        <f t="shared" ref="Z101:Z113" si="54">Y101*1.5</f>
        <v>0</v>
      </c>
      <c r="AA101" s="17">
        <v>84</v>
      </c>
      <c r="AB101" s="21">
        <f t="shared" ref="AB101:AB113" si="55">AA101</f>
        <v>84</v>
      </c>
      <c r="AC101" s="22">
        <v>33</v>
      </c>
      <c r="AD101" s="18">
        <f t="shared" ref="AD101:AD113" si="56">AC101*2</f>
        <v>66</v>
      </c>
      <c r="AE101" s="60">
        <v>0</v>
      </c>
      <c r="AF101" s="54">
        <f t="shared" ref="AF101:AF113" si="57">AE101*2</f>
        <v>0</v>
      </c>
      <c r="AG101" s="60">
        <v>0</v>
      </c>
      <c r="AH101" s="54">
        <f t="shared" ref="AH101:AH113" si="58">AG101*5</f>
        <v>0</v>
      </c>
      <c r="AI101" s="46">
        <f t="shared" ref="AI101:AI113" si="59">G101+I101+K101+N101+P101+R101+T101+V101+X101+Z101+AB101+AD101+AF101+AH101</f>
        <v>492</v>
      </c>
    </row>
    <row r="102" spans="2:35" ht="24" customHeight="1" x14ac:dyDescent="0.25">
      <c r="B102" s="4">
        <v>98</v>
      </c>
      <c r="C102" s="26" t="s">
        <v>150</v>
      </c>
      <c r="D102" s="55"/>
      <c r="E102" s="56" t="s">
        <v>142</v>
      </c>
      <c r="F102" s="60">
        <v>0</v>
      </c>
      <c r="G102" s="54">
        <v>0</v>
      </c>
      <c r="H102" s="22">
        <v>10</v>
      </c>
      <c r="I102" s="18">
        <f t="shared" si="46"/>
        <v>20</v>
      </c>
      <c r="J102" s="103">
        <v>3</v>
      </c>
      <c r="K102" s="104">
        <f t="shared" si="47"/>
        <v>30</v>
      </c>
      <c r="L102" s="49">
        <v>0</v>
      </c>
      <c r="M102" s="45">
        <v>0</v>
      </c>
      <c r="N102" s="55">
        <f t="shared" si="48"/>
        <v>0</v>
      </c>
      <c r="O102" s="17">
        <v>4</v>
      </c>
      <c r="P102" s="21">
        <f t="shared" si="49"/>
        <v>40</v>
      </c>
      <c r="Q102" s="49">
        <v>0</v>
      </c>
      <c r="R102" s="55">
        <f t="shared" si="50"/>
        <v>0</v>
      </c>
      <c r="S102" s="17">
        <v>19</v>
      </c>
      <c r="T102" s="21">
        <f t="shared" si="51"/>
        <v>38</v>
      </c>
      <c r="U102" s="22">
        <v>29</v>
      </c>
      <c r="V102" s="18">
        <f t="shared" si="52"/>
        <v>58</v>
      </c>
      <c r="W102" s="17">
        <v>7</v>
      </c>
      <c r="X102" s="21">
        <f t="shared" si="53"/>
        <v>91</v>
      </c>
      <c r="Y102" s="49">
        <v>0</v>
      </c>
      <c r="Z102" s="70">
        <f t="shared" si="54"/>
        <v>0</v>
      </c>
      <c r="AA102" s="17">
        <v>64</v>
      </c>
      <c r="AB102" s="21">
        <f t="shared" si="55"/>
        <v>64</v>
      </c>
      <c r="AC102" s="22">
        <v>30</v>
      </c>
      <c r="AD102" s="18">
        <f t="shared" si="56"/>
        <v>60</v>
      </c>
      <c r="AE102" s="60">
        <v>0</v>
      </c>
      <c r="AF102" s="54">
        <f t="shared" si="57"/>
        <v>0</v>
      </c>
      <c r="AG102" s="60">
        <v>0</v>
      </c>
      <c r="AH102" s="54">
        <f t="shared" si="58"/>
        <v>0</v>
      </c>
      <c r="AI102" s="46">
        <f t="shared" si="59"/>
        <v>401</v>
      </c>
    </row>
    <row r="103" spans="2:35" ht="24" customHeight="1" x14ac:dyDescent="0.25">
      <c r="B103" s="4">
        <v>99</v>
      </c>
      <c r="C103" s="26" t="s">
        <v>153</v>
      </c>
      <c r="D103" s="55"/>
      <c r="E103" s="56" t="s">
        <v>142</v>
      </c>
      <c r="F103" s="60">
        <v>0</v>
      </c>
      <c r="G103" s="54">
        <v>0</v>
      </c>
      <c r="H103" s="22">
        <v>21</v>
      </c>
      <c r="I103" s="18">
        <f t="shared" si="46"/>
        <v>42</v>
      </c>
      <c r="J103" s="103">
        <v>3</v>
      </c>
      <c r="K103" s="104">
        <f t="shared" si="47"/>
        <v>30</v>
      </c>
      <c r="L103" s="49">
        <v>0</v>
      </c>
      <c r="M103" s="45">
        <v>0</v>
      </c>
      <c r="N103" s="55">
        <f t="shared" si="48"/>
        <v>0</v>
      </c>
      <c r="O103" s="17">
        <v>2</v>
      </c>
      <c r="P103" s="21">
        <f t="shared" si="49"/>
        <v>20</v>
      </c>
      <c r="Q103" s="49">
        <v>0</v>
      </c>
      <c r="R103" s="55">
        <f t="shared" si="50"/>
        <v>0</v>
      </c>
      <c r="S103" s="17">
        <v>26</v>
      </c>
      <c r="T103" s="21">
        <f t="shared" si="51"/>
        <v>52</v>
      </c>
      <c r="U103" s="22">
        <v>27</v>
      </c>
      <c r="V103" s="18">
        <f t="shared" si="52"/>
        <v>54</v>
      </c>
      <c r="W103" s="17">
        <v>5</v>
      </c>
      <c r="X103" s="21">
        <f t="shared" si="53"/>
        <v>65</v>
      </c>
      <c r="Y103" s="49">
        <v>0</v>
      </c>
      <c r="Z103" s="70">
        <f t="shared" si="54"/>
        <v>0</v>
      </c>
      <c r="AA103" s="17">
        <v>40</v>
      </c>
      <c r="AB103" s="21">
        <f t="shared" si="55"/>
        <v>40</v>
      </c>
      <c r="AC103" s="22">
        <v>32</v>
      </c>
      <c r="AD103" s="18">
        <f t="shared" si="56"/>
        <v>64</v>
      </c>
      <c r="AE103" s="60">
        <v>0</v>
      </c>
      <c r="AF103" s="54">
        <f t="shared" si="57"/>
        <v>0</v>
      </c>
      <c r="AG103" s="60">
        <v>0</v>
      </c>
      <c r="AH103" s="54">
        <f t="shared" si="58"/>
        <v>0</v>
      </c>
      <c r="AI103" s="46">
        <f t="shared" si="59"/>
        <v>367</v>
      </c>
    </row>
    <row r="104" spans="2:35" ht="24" customHeight="1" x14ac:dyDescent="0.25">
      <c r="B104" s="4">
        <v>100</v>
      </c>
      <c r="C104" s="26" t="s">
        <v>155</v>
      </c>
      <c r="D104" s="55"/>
      <c r="E104" s="56" t="s">
        <v>142</v>
      </c>
      <c r="F104" s="60">
        <v>0</v>
      </c>
      <c r="G104" s="54">
        <v>0</v>
      </c>
      <c r="H104" s="22">
        <v>0</v>
      </c>
      <c r="I104" s="18">
        <f t="shared" si="46"/>
        <v>0</v>
      </c>
      <c r="J104" s="103">
        <v>3</v>
      </c>
      <c r="K104" s="104">
        <f t="shared" si="47"/>
        <v>30</v>
      </c>
      <c r="L104" s="49">
        <v>0</v>
      </c>
      <c r="M104" s="45">
        <v>0</v>
      </c>
      <c r="N104" s="55">
        <f t="shared" si="48"/>
        <v>0</v>
      </c>
      <c r="O104" s="17">
        <v>1</v>
      </c>
      <c r="P104" s="21">
        <f t="shared" si="49"/>
        <v>10</v>
      </c>
      <c r="Q104" s="49">
        <v>0</v>
      </c>
      <c r="R104" s="55">
        <f t="shared" si="50"/>
        <v>0</v>
      </c>
      <c r="S104" s="17">
        <v>21</v>
      </c>
      <c r="T104" s="21">
        <f t="shared" si="51"/>
        <v>42</v>
      </c>
      <c r="U104" s="22">
        <v>9</v>
      </c>
      <c r="V104" s="18">
        <f t="shared" si="52"/>
        <v>18</v>
      </c>
      <c r="W104" s="17">
        <v>4</v>
      </c>
      <c r="X104" s="21">
        <f t="shared" si="53"/>
        <v>52</v>
      </c>
      <c r="Y104" s="49">
        <v>0</v>
      </c>
      <c r="Z104" s="70">
        <f t="shared" si="54"/>
        <v>0</v>
      </c>
      <c r="AA104" s="17">
        <v>64</v>
      </c>
      <c r="AB104" s="21">
        <f t="shared" si="55"/>
        <v>64</v>
      </c>
      <c r="AC104" s="22">
        <v>10</v>
      </c>
      <c r="AD104" s="18">
        <f t="shared" si="56"/>
        <v>20</v>
      </c>
      <c r="AE104" s="60">
        <v>0</v>
      </c>
      <c r="AF104" s="54">
        <f t="shared" si="57"/>
        <v>0</v>
      </c>
      <c r="AG104" s="60">
        <v>0</v>
      </c>
      <c r="AH104" s="54">
        <f t="shared" si="58"/>
        <v>0</v>
      </c>
      <c r="AI104" s="46">
        <f t="shared" si="59"/>
        <v>236</v>
      </c>
    </row>
    <row r="105" spans="2:35" ht="24" customHeight="1" x14ac:dyDescent="0.25">
      <c r="B105" s="4">
        <v>101</v>
      </c>
      <c r="C105" s="26" t="s">
        <v>97</v>
      </c>
      <c r="D105" s="18" t="s">
        <v>25</v>
      </c>
      <c r="E105" s="56" t="s">
        <v>24</v>
      </c>
      <c r="F105" s="60">
        <v>0</v>
      </c>
      <c r="G105" s="54">
        <f>F105*2</f>
        <v>0</v>
      </c>
      <c r="H105" s="22">
        <v>5</v>
      </c>
      <c r="I105" s="18">
        <f t="shared" si="46"/>
        <v>10</v>
      </c>
      <c r="J105" s="103">
        <v>2</v>
      </c>
      <c r="K105" s="104">
        <f t="shared" si="47"/>
        <v>20</v>
      </c>
      <c r="L105" s="22">
        <v>34</v>
      </c>
      <c r="M105" s="20">
        <v>0</v>
      </c>
      <c r="N105" s="18">
        <f t="shared" si="48"/>
        <v>68</v>
      </c>
      <c r="O105" s="17">
        <v>12</v>
      </c>
      <c r="P105" s="21">
        <f t="shared" si="49"/>
        <v>120</v>
      </c>
      <c r="Q105" s="22">
        <v>4</v>
      </c>
      <c r="R105" s="18">
        <f t="shared" si="50"/>
        <v>60</v>
      </c>
      <c r="S105" s="17">
        <v>46</v>
      </c>
      <c r="T105" s="21">
        <f t="shared" si="51"/>
        <v>92</v>
      </c>
      <c r="U105" s="22">
        <v>50</v>
      </c>
      <c r="V105" s="18">
        <f t="shared" si="52"/>
        <v>100</v>
      </c>
      <c r="W105" s="17">
        <v>4</v>
      </c>
      <c r="X105" s="21">
        <f t="shared" si="53"/>
        <v>52</v>
      </c>
      <c r="Y105" s="22">
        <v>72</v>
      </c>
      <c r="Z105" s="77">
        <f t="shared" si="54"/>
        <v>108</v>
      </c>
      <c r="AA105" s="17">
        <v>130</v>
      </c>
      <c r="AB105" s="21">
        <f t="shared" si="55"/>
        <v>130</v>
      </c>
      <c r="AC105" s="22">
        <v>28</v>
      </c>
      <c r="AD105" s="18">
        <f t="shared" si="56"/>
        <v>56</v>
      </c>
      <c r="AE105" s="17">
        <v>72</v>
      </c>
      <c r="AF105" s="21">
        <f t="shared" si="57"/>
        <v>144</v>
      </c>
      <c r="AG105" s="17">
        <v>11</v>
      </c>
      <c r="AH105" s="21">
        <f t="shared" si="58"/>
        <v>55</v>
      </c>
      <c r="AI105" s="46">
        <f t="shared" si="59"/>
        <v>1015</v>
      </c>
    </row>
    <row r="106" spans="2:35" ht="24" customHeight="1" x14ac:dyDescent="0.25">
      <c r="B106" s="4">
        <v>102</v>
      </c>
      <c r="C106" s="26" t="s">
        <v>60</v>
      </c>
      <c r="D106" s="18" t="s">
        <v>43</v>
      </c>
      <c r="E106" s="56" t="s">
        <v>121</v>
      </c>
      <c r="F106" s="60">
        <v>0</v>
      </c>
      <c r="G106" s="54">
        <f>F106*2</f>
        <v>0</v>
      </c>
      <c r="H106" s="22">
        <v>1</v>
      </c>
      <c r="I106" s="18">
        <f t="shared" si="46"/>
        <v>2</v>
      </c>
      <c r="J106" s="103">
        <v>2</v>
      </c>
      <c r="K106" s="104">
        <f t="shared" si="47"/>
        <v>20</v>
      </c>
      <c r="L106" s="22">
        <v>16</v>
      </c>
      <c r="M106" s="20">
        <v>0</v>
      </c>
      <c r="N106" s="18">
        <f t="shared" si="48"/>
        <v>32</v>
      </c>
      <c r="O106" s="17">
        <v>1</v>
      </c>
      <c r="P106" s="21">
        <f t="shared" si="49"/>
        <v>10</v>
      </c>
      <c r="Q106" s="22">
        <v>2</v>
      </c>
      <c r="R106" s="18">
        <f t="shared" si="50"/>
        <v>30</v>
      </c>
      <c r="S106" s="17">
        <v>8</v>
      </c>
      <c r="T106" s="21">
        <f t="shared" si="51"/>
        <v>16</v>
      </c>
      <c r="U106" s="22">
        <v>19</v>
      </c>
      <c r="V106" s="18">
        <f t="shared" si="52"/>
        <v>38</v>
      </c>
      <c r="W106" s="17">
        <v>0</v>
      </c>
      <c r="X106" s="21">
        <f t="shared" si="53"/>
        <v>0</v>
      </c>
      <c r="Y106" s="22">
        <v>20</v>
      </c>
      <c r="Z106" s="77">
        <f t="shared" si="54"/>
        <v>30</v>
      </c>
      <c r="AA106" s="17">
        <v>100</v>
      </c>
      <c r="AB106" s="21">
        <f t="shared" si="55"/>
        <v>100</v>
      </c>
      <c r="AC106" s="22">
        <v>0</v>
      </c>
      <c r="AD106" s="18">
        <f t="shared" si="56"/>
        <v>0</v>
      </c>
      <c r="AE106" s="17">
        <v>0</v>
      </c>
      <c r="AF106" s="21">
        <f t="shared" si="57"/>
        <v>0</v>
      </c>
      <c r="AG106" s="17">
        <v>8</v>
      </c>
      <c r="AH106" s="21">
        <f t="shared" si="58"/>
        <v>40</v>
      </c>
      <c r="AI106" s="46">
        <f t="shared" si="59"/>
        <v>318</v>
      </c>
    </row>
    <row r="107" spans="2:35" ht="24" customHeight="1" x14ac:dyDescent="0.25">
      <c r="B107" s="4">
        <v>103</v>
      </c>
      <c r="C107" s="26" t="s">
        <v>136</v>
      </c>
      <c r="D107" s="55"/>
      <c r="E107" s="56" t="s">
        <v>134</v>
      </c>
      <c r="F107" s="60">
        <v>0</v>
      </c>
      <c r="G107" s="54">
        <f>F107*2</f>
        <v>0</v>
      </c>
      <c r="H107" s="22">
        <v>0</v>
      </c>
      <c r="I107" s="18">
        <f t="shared" si="46"/>
        <v>0</v>
      </c>
      <c r="J107" s="103">
        <v>2</v>
      </c>
      <c r="K107" s="104">
        <f t="shared" si="47"/>
        <v>20</v>
      </c>
      <c r="L107" s="49">
        <v>0</v>
      </c>
      <c r="M107" s="45">
        <v>0</v>
      </c>
      <c r="N107" s="55">
        <f t="shared" si="48"/>
        <v>0</v>
      </c>
      <c r="O107" s="17">
        <v>3</v>
      </c>
      <c r="P107" s="21">
        <f t="shared" si="49"/>
        <v>30</v>
      </c>
      <c r="Q107" s="49">
        <v>0</v>
      </c>
      <c r="R107" s="55">
        <f t="shared" si="50"/>
        <v>0</v>
      </c>
      <c r="S107" s="17">
        <v>31</v>
      </c>
      <c r="T107" s="21">
        <f t="shared" si="51"/>
        <v>62</v>
      </c>
      <c r="U107" s="22">
        <v>19</v>
      </c>
      <c r="V107" s="18">
        <f t="shared" si="52"/>
        <v>38</v>
      </c>
      <c r="W107" s="17">
        <v>6</v>
      </c>
      <c r="X107" s="21">
        <f t="shared" si="53"/>
        <v>78</v>
      </c>
      <c r="Y107" s="49">
        <v>0</v>
      </c>
      <c r="Z107" s="70">
        <f t="shared" si="54"/>
        <v>0</v>
      </c>
      <c r="AA107" s="17">
        <v>34</v>
      </c>
      <c r="AB107" s="21">
        <f t="shared" si="55"/>
        <v>34</v>
      </c>
      <c r="AC107" s="22">
        <v>41</v>
      </c>
      <c r="AD107" s="18">
        <f t="shared" si="56"/>
        <v>82</v>
      </c>
      <c r="AE107" s="60">
        <v>0</v>
      </c>
      <c r="AF107" s="54">
        <f t="shared" si="57"/>
        <v>0</v>
      </c>
      <c r="AG107" s="60">
        <v>0</v>
      </c>
      <c r="AH107" s="54">
        <f t="shared" si="58"/>
        <v>0</v>
      </c>
      <c r="AI107" s="46">
        <f t="shared" si="59"/>
        <v>344</v>
      </c>
    </row>
    <row r="108" spans="2:35" ht="24" customHeight="1" x14ac:dyDescent="0.25">
      <c r="B108" s="4">
        <v>104</v>
      </c>
      <c r="C108" s="26" t="s">
        <v>141</v>
      </c>
      <c r="D108" s="55"/>
      <c r="E108" s="56" t="s">
        <v>134</v>
      </c>
      <c r="F108" s="60">
        <v>0</v>
      </c>
      <c r="G108" s="54">
        <f>F108*2</f>
        <v>0</v>
      </c>
      <c r="H108" s="22">
        <v>5</v>
      </c>
      <c r="I108" s="18">
        <f t="shared" si="46"/>
        <v>10</v>
      </c>
      <c r="J108" s="103">
        <v>2</v>
      </c>
      <c r="K108" s="104">
        <f t="shared" si="47"/>
        <v>20</v>
      </c>
      <c r="L108" s="49">
        <v>0</v>
      </c>
      <c r="M108" s="45">
        <v>0</v>
      </c>
      <c r="N108" s="55">
        <f t="shared" si="48"/>
        <v>0</v>
      </c>
      <c r="O108" s="17">
        <v>2</v>
      </c>
      <c r="P108" s="21">
        <f t="shared" si="49"/>
        <v>20</v>
      </c>
      <c r="Q108" s="49">
        <v>0</v>
      </c>
      <c r="R108" s="55">
        <f t="shared" si="50"/>
        <v>0</v>
      </c>
      <c r="S108" s="17">
        <v>22</v>
      </c>
      <c r="T108" s="21">
        <f t="shared" si="51"/>
        <v>44</v>
      </c>
      <c r="U108" s="22">
        <v>19</v>
      </c>
      <c r="V108" s="18">
        <f t="shared" si="52"/>
        <v>38</v>
      </c>
      <c r="W108" s="17">
        <v>8</v>
      </c>
      <c r="X108" s="21">
        <f t="shared" si="53"/>
        <v>104</v>
      </c>
      <c r="Y108" s="49">
        <v>0</v>
      </c>
      <c r="Z108" s="70">
        <f t="shared" si="54"/>
        <v>0</v>
      </c>
      <c r="AA108" s="17">
        <v>44</v>
      </c>
      <c r="AB108" s="21">
        <f t="shared" si="55"/>
        <v>44</v>
      </c>
      <c r="AC108" s="22">
        <v>20</v>
      </c>
      <c r="AD108" s="18">
        <f t="shared" si="56"/>
        <v>40</v>
      </c>
      <c r="AE108" s="60">
        <v>0</v>
      </c>
      <c r="AF108" s="54">
        <f t="shared" si="57"/>
        <v>0</v>
      </c>
      <c r="AG108" s="60">
        <v>0</v>
      </c>
      <c r="AH108" s="54">
        <f t="shared" si="58"/>
        <v>0</v>
      </c>
      <c r="AI108" s="46">
        <f t="shared" si="59"/>
        <v>320</v>
      </c>
    </row>
    <row r="109" spans="2:35" ht="24" customHeight="1" x14ac:dyDescent="0.25">
      <c r="B109" s="4">
        <v>105</v>
      </c>
      <c r="C109" s="26" t="s">
        <v>152</v>
      </c>
      <c r="D109" s="55"/>
      <c r="E109" s="56" t="s">
        <v>142</v>
      </c>
      <c r="F109" s="60">
        <v>0</v>
      </c>
      <c r="G109" s="54">
        <v>0</v>
      </c>
      <c r="H109" s="22">
        <v>17</v>
      </c>
      <c r="I109" s="18">
        <f t="shared" si="46"/>
        <v>34</v>
      </c>
      <c r="J109" s="103">
        <v>2</v>
      </c>
      <c r="K109" s="104">
        <f t="shared" si="47"/>
        <v>20</v>
      </c>
      <c r="L109" s="49">
        <v>0</v>
      </c>
      <c r="M109" s="45">
        <v>0</v>
      </c>
      <c r="N109" s="55">
        <f t="shared" si="48"/>
        <v>0</v>
      </c>
      <c r="O109" s="17">
        <v>0</v>
      </c>
      <c r="P109" s="21">
        <f t="shared" si="49"/>
        <v>0</v>
      </c>
      <c r="Q109" s="49">
        <v>0</v>
      </c>
      <c r="R109" s="55">
        <f t="shared" si="50"/>
        <v>0</v>
      </c>
      <c r="S109" s="17">
        <v>37</v>
      </c>
      <c r="T109" s="21">
        <f t="shared" si="51"/>
        <v>74</v>
      </c>
      <c r="U109" s="22">
        <v>19</v>
      </c>
      <c r="V109" s="18">
        <f t="shared" si="52"/>
        <v>38</v>
      </c>
      <c r="W109" s="17">
        <v>4</v>
      </c>
      <c r="X109" s="21">
        <f t="shared" si="53"/>
        <v>52</v>
      </c>
      <c r="Y109" s="49">
        <v>0</v>
      </c>
      <c r="Z109" s="70">
        <f t="shared" si="54"/>
        <v>0</v>
      </c>
      <c r="AA109" s="17">
        <v>72</v>
      </c>
      <c r="AB109" s="21">
        <f t="shared" si="55"/>
        <v>72</v>
      </c>
      <c r="AC109" s="22">
        <v>45</v>
      </c>
      <c r="AD109" s="18">
        <f t="shared" si="56"/>
        <v>90</v>
      </c>
      <c r="AE109" s="60">
        <v>0</v>
      </c>
      <c r="AF109" s="54">
        <f t="shared" si="57"/>
        <v>0</v>
      </c>
      <c r="AG109" s="60">
        <v>0</v>
      </c>
      <c r="AH109" s="54">
        <f t="shared" si="58"/>
        <v>0</v>
      </c>
      <c r="AI109" s="46">
        <f t="shared" si="59"/>
        <v>380</v>
      </c>
    </row>
    <row r="110" spans="2:35" ht="24" customHeight="1" x14ac:dyDescent="0.25">
      <c r="B110" s="4">
        <v>106</v>
      </c>
      <c r="C110" s="26" t="s">
        <v>116</v>
      </c>
      <c r="D110" s="18" t="s">
        <v>33</v>
      </c>
      <c r="E110" s="56" t="s">
        <v>122</v>
      </c>
      <c r="F110" s="60">
        <v>0</v>
      </c>
      <c r="G110" s="54">
        <f>F110*2</f>
        <v>0</v>
      </c>
      <c r="H110" s="22">
        <v>0</v>
      </c>
      <c r="I110" s="18">
        <f t="shared" si="46"/>
        <v>0</v>
      </c>
      <c r="J110" s="103">
        <v>1</v>
      </c>
      <c r="K110" s="104">
        <f t="shared" si="47"/>
        <v>10</v>
      </c>
      <c r="L110" s="22">
        <v>24</v>
      </c>
      <c r="M110" s="20">
        <v>0</v>
      </c>
      <c r="N110" s="18">
        <f t="shared" si="48"/>
        <v>48</v>
      </c>
      <c r="O110" s="17">
        <v>1</v>
      </c>
      <c r="P110" s="21">
        <f t="shared" si="49"/>
        <v>10</v>
      </c>
      <c r="Q110" s="22">
        <v>2</v>
      </c>
      <c r="R110" s="18">
        <f t="shared" si="50"/>
        <v>30</v>
      </c>
      <c r="S110" s="17">
        <v>16</v>
      </c>
      <c r="T110" s="21">
        <f t="shared" si="51"/>
        <v>32</v>
      </c>
      <c r="U110" s="22">
        <v>30</v>
      </c>
      <c r="V110" s="18">
        <f t="shared" si="52"/>
        <v>60</v>
      </c>
      <c r="W110" s="17">
        <v>2</v>
      </c>
      <c r="X110" s="21">
        <f t="shared" si="53"/>
        <v>26</v>
      </c>
      <c r="Y110" s="22">
        <v>23</v>
      </c>
      <c r="Z110" s="77">
        <f t="shared" si="54"/>
        <v>34.5</v>
      </c>
      <c r="AA110" s="17">
        <v>84</v>
      </c>
      <c r="AB110" s="21">
        <f t="shared" si="55"/>
        <v>84</v>
      </c>
      <c r="AC110" s="22">
        <v>13</v>
      </c>
      <c r="AD110" s="18">
        <f t="shared" si="56"/>
        <v>26</v>
      </c>
      <c r="AE110" s="17">
        <v>0</v>
      </c>
      <c r="AF110" s="21">
        <f t="shared" si="57"/>
        <v>0</v>
      </c>
      <c r="AG110" s="17">
        <v>2</v>
      </c>
      <c r="AH110" s="21">
        <f t="shared" si="58"/>
        <v>10</v>
      </c>
      <c r="AI110" s="46">
        <f t="shared" si="59"/>
        <v>370.5</v>
      </c>
    </row>
    <row r="111" spans="2:35" ht="24" customHeight="1" x14ac:dyDescent="0.25">
      <c r="B111" s="4">
        <v>107</v>
      </c>
      <c r="C111" s="26" t="s">
        <v>119</v>
      </c>
      <c r="D111" s="18" t="s">
        <v>25</v>
      </c>
      <c r="E111" s="56" t="s">
        <v>122</v>
      </c>
      <c r="F111" s="60">
        <v>0</v>
      </c>
      <c r="G111" s="54">
        <f>F111*2</f>
        <v>0</v>
      </c>
      <c r="H111" s="22">
        <v>4</v>
      </c>
      <c r="I111" s="18">
        <f t="shared" si="46"/>
        <v>8</v>
      </c>
      <c r="J111" s="103">
        <v>1</v>
      </c>
      <c r="K111" s="104">
        <f t="shared" si="47"/>
        <v>10</v>
      </c>
      <c r="L111" s="22">
        <v>41</v>
      </c>
      <c r="M111" s="20">
        <v>0</v>
      </c>
      <c r="N111" s="18">
        <f t="shared" si="48"/>
        <v>82</v>
      </c>
      <c r="O111" s="17">
        <v>2</v>
      </c>
      <c r="P111" s="21">
        <f t="shared" si="49"/>
        <v>20</v>
      </c>
      <c r="Q111" s="22">
        <v>3</v>
      </c>
      <c r="R111" s="18">
        <f t="shared" si="50"/>
        <v>45</v>
      </c>
      <c r="S111" s="17">
        <v>20</v>
      </c>
      <c r="T111" s="21">
        <f t="shared" si="51"/>
        <v>40</v>
      </c>
      <c r="U111" s="22">
        <v>49</v>
      </c>
      <c r="V111" s="18">
        <f t="shared" si="52"/>
        <v>98</v>
      </c>
      <c r="W111" s="17">
        <v>3</v>
      </c>
      <c r="X111" s="21">
        <f t="shared" si="53"/>
        <v>39</v>
      </c>
      <c r="Y111" s="22">
        <v>55</v>
      </c>
      <c r="Z111" s="77">
        <f t="shared" si="54"/>
        <v>82.5</v>
      </c>
      <c r="AA111" s="17">
        <v>82</v>
      </c>
      <c r="AB111" s="21">
        <f t="shared" si="55"/>
        <v>82</v>
      </c>
      <c r="AC111" s="22">
        <v>10</v>
      </c>
      <c r="AD111" s="18">
        <f t="shared" si="56"/>
        <v>20</v>
      </c>
      <c r="AE111" s="17">
        <v>0</v>
      </c>
      <c r="AF111" s="21">
        <f t="shared" si="57"/>
        <v>0</v>
      </c>
      <c r="AG111" s="17">
        <v>7</v>
      </c>
      <c r="AH111" s="21">
        <f t="shared" si="58"/>
        <v>35</v>
      </c>
      <c r="AI111" s="46">
        <f t="shared" si="59"/>
        <v>561.5</v>
      </c>
    </row>
    <row r="112" spans="2:35" ht="24" customHeight="1" x14ac:dyDescent="0.25">
      <c r="B112" s="4">
        <v>108</v>
      </c>
      <c r="C112" s="42" t="s">
        <v>140</v>
      </c>
      <c r="D112" s="55"/>
      <c r="E112" s="56" t="s">
        <v>134</v>
      </c>
      <c r="F112" s="60">
        <v>0</v>
      </c>
      <c r="G112" s="54">
        <f>F112*2</f>
        <v>0</v>
      </c>
      <c r="H112" s="22">
        <v>0</v>
      </c>
      <c r="I112" s="18">
        <f t="shared" si="46"/>
        <v>0</v>
      </c>
      <c r="J112" s="103">
        <v>1</v>
      </c>
      <c r="K112" s="104">
        <f t="shared" si="47"/>
        <v>10</v>
      </c>
      <c r="L112" s="49">
        <v>0</v>
      </c>
      <c r="M112" s="45">
        <v>0</v>
      </c>
      <c r="N112" s="55">
        <f t="shared" si="48"/>
        <v>0</v>
      </c>
      <c r="O112" s="17">
        <v>1</v>
      </c>
      <c r="P112" s="21">
        <f t="shared" si="49"/>
        <v>10</v>
      </c>
      <c r="Q112" s="49">
        <v>0</v>
      </c>
      <c r="R112" s="55">
        <f t="shared" si="50"/>
        <v>0</v>
      </c>
      <c r="S112" s="17">
        <v>26</v>
      </c>
      <c r="T112" s="21">
        <f t="shared" si="51"/>
        <v>52</v>
      </c>
      <c r="U112" s="22">
        <v>27</v>
      </c>
      <c r="V112" s="18">
        <f t="shared" si="52"/>
        <v>54</v>
      </c>
      <c r="W112" s="17">
        <v>5</v>
      </c>
      <c r="X112" s="21">
        <f t="shared" si="53"/>
        <v>65</v>
      </c>
      <c r="Y112" s="49">
        <v>0</v>
      </c>
      <c r="Z112" s="70">
        <f t="shared" si="54"/>
        <v>0</v>
      </c>
      <c r="AA112" s="17">
        <v>56</v>
      </c>
      <c r="AB112" s="21">
        <f t="shared" si="55"/>
        <v>56</v>
      </c>
      <c r="AC112" s="22">
        <v>20</v>
      </c>
      <c r="AD112" s="18">
        <f t="shared" si="56"/>
        <v>40</v>
      </c>
      <c r="AE112" s="60">
        <v>0</v>
      </c>
      <c r="AF112" s="54">
        <f t="shared" si="57"/>
        <v>0</v>
      </c>
      <c r="AG112" s="60">
        <v>0</v>
      </c>
      <c r="AH112" s="54">
        <f t="shared" si="58"/>
        <v>0</v>
      </c>
      <c r="AI112" s="46">
        <f t="shared" si="59"/>
        <v>287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6"/>
        <v>0</v>
      </c>
      <c r="J113" s="107">
        <v>1</v>
      </c>
      <c r="K113" s="108">
        <f t="shared" si="47"/>
        <v>10</v>
      </c>
      <c r="L113" s="59">
        <v>0</v>
      </c>
      <c r="M113" s="72">
        <v>0</v>
      </c>
      <c r="N113" s="58">
        <f t="shared" si="48"/>
        <v>0</v>
      </c>
      <c r="O113" s="29">
        <v>1</v>
      </c>
      <c r="P113" s="30">
        <f t="shared" si="49"/>
        <v>10</v>
      </c>
      <c r="Q113" s="59"/>
      <c r="R113" s="58">
        <f t="shared" si="50"/>
        <v>0</v>
      </c>
      <c r="S113" s="29">
        <v>11</v>
      </c>
      <c r="T113" s="30">
        <f t="shared" si="51"/>
        <v>22</v>
      </c>
      <c r="U113" s="31">
        <v>14</v>
      </c>
      <c r="V113" s="32">
        <f t="shared" si="52"/>
        <v>28</v>
      </c>
      <c r="W113" s="29">
        <v>2</v>
      </c>
      <c r="X113" s="30">
        <f t="shared" si="53"/>
        <v>26</v>
      </c>
      <c r="Y113" s="59">
        <v>0</v>
      </c>
      <c r="Z113" s="71">
        <f t="shared" si="54"/>
        <v>0</v>
      </c>
      <c r="AA113" s="29">
        <v>52</v>
      </c>
      <c r="AB113" s="30">
        <f t="shared" si="55"/>
        <v>52</v>
      </c>
      <c r="AC113" s="31">
        <v>24</v>
      </c>
      <c r="AD113" s="32">
        <f t="shared" si="56"/>
        <v>48</v>
      </c>
      <c r="AE113" s="63">
        <v>0</v>
      </c>
      <c r="AF113" s="64">
        <f t="shared" si="57"/>
        <v>0</v>
      </c>
      <c r="AG113" s="63">
        <v>0</v>
      </c>
      <c r="AH113" s="64">
        <f t="shared" si="58"/>
        <v>0</v>
      </c>
      <c r="AI113" s="48">
        <f t="shared" si="59"/>
        <v>196</v>
      </c>
    </row>
    <row r="114" spans="2:35" x14ac:dyDescent="0.25">
      <c r="AG114" s="36"/>
      <c r="AH114" s="36"/>
    </row>
  </sheetData>
  <sortState ref="C5:AI113">
    <sortCondition descending="1" ref="K5:K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R103" sqref="R103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97" t="s">
        <v>7</v>
      </c>
      <c r="M2" s="197"/>
      <c r="N2" s="197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96" t="s">
        <v>28</v>
      </c>
      <c r="M3" s="196"/>
      <c r="N3" s="196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109" t="s">
        <v>3</v>
      </c>
      <c r="M4" s="89" t="s">
        <v>31</v>
      </c>
      <c r="N4" s="110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91</v>
      </c>
      <c r="D5" s="85" t="s">
        <v>25</v>
      </c>
      <c r="E5" s="73" t="s">
        <v>24</v>
      </c>
      <c r="F5" s="86">
        <v>0</v>
      </c>
      <c r="G5" s="53">
        <f t="shared" ref="G5:G36" si="0">F5*2</f>
        <v>0</v>
      </c>
      <c r="H5" s="57">
        <v>45</v>
      </c>
      <c r="I5" s="85">
        <f t="shared" ref="I5:I36" si="1">H5*2</f>
        <v>90</v>
      </c>
      <c r="J5" s="74">
        <v>9</v>
      </c>
      <c r="K5" s="33">
        <f t="shared" ref="K5:K36" si="2">J5*10</f>
        <v>90</v>
      </c>
      <c r="L5" s="91">
        <v>74</v>
      </c>
      <c r="M5" s="111">
        <v>16</v>
      </c>
      <c r="N5" s="92">
        <f t="shared" ref="N5:N36" si="3">(L5+M5)*2</f>
        <v>180</v>
      </c>
      <c r="O5" s="74">
        <v>16</v>
      </c>
      <c r="P5" s="33">
        <f t="shared" ref="P5:P36" si="4">O5*10</f>
        <v>160</v>
      </c>
      <c r="Q5" s="57">
        <v>5</v>
      </c>
      <c r="R5" s="85">
        <f t="shared" ref="R5:R36" si="5">Q5*15</f>
        <v>75</v>
      </c>
      <c r="S5" s="74">
        <v>75</v>
      </c>
      <c r="T5" s="33">
        <f t="shared" ref="T5:T36" si="6">S5*2</f>
        <v>150</v>
      </c>
      <c r="U5" s="57">
        <v>60</v>
      </c>
      <c r="V5" s="85">
        <f t="shared" ref="V5:V36" si="7">U5*2</f>
        <v>120</v>
      </c>
      <c r="W5" s="74">
        <v>13</v>
      </c>
      <c r="X5" s="33">
        <f t="shared" ref="X5:X36" si="8">W5*13</f>
        <v>169</v>
      </c>
      <c r="Y5" s="57">
        <v>90</v>
      </c>
      <c r="Z5" s="76">
        <f t="shared" ref="Z5:Z36" si="9">Y5*1.5</f>
        <v>135</v>
      </c>
      <c r="AA5" s="74">
        <v>146</v>
      </c>
      <c r="AB5" s="33">
        <f t="shared" ref="AB5:AB36" si="10">AA5</f>
        <v>146</v>
      </c>
      <c r="AC5" s="57">
        <v>47</v>
      </c>
      <c r="AD5" s="85">
        <f t="shared" ref="AD5:AD36" si="11">AC5*2</f>
        <v>94</v>
      </c>
      <c r="AE5" s="74">
        <v>61</v>
      </c>
      <c r="AF5" s="33">
        <f t="shared" ref="AF5:AF36" si="12">AE5*2</f>
        <v>122</v>
      </c>
      <c r="AG5" s="34">
        <v>11</v>
      </c>
      <c r="AH5" s="33">
        <f t="shared" ref="AH5:AH36" si="13">AG5*5</f>
        <v>55</v>
      </c>
      <c r="AI5" s="47">
        <f t="shared" ref="AI5:AI36" si="14">G5+I5+K5+N5+P5+R5+T5+V5+X5+Z5+AB5+AD5+AF5+AH5</f>
        <v>1586</v>
      </c>
    </row>
    <row r="6" spans="2:38" s="2" customFormat="1" ht="24" customHeight="1" x14ac:dyDescent="0.25">
      <c r="B6" s="4">
        <v>2</v>
      </c>
      <c r="C6" s="27" t="s">
        <v>34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64</v>
      </c>
      <c r="I6" s="18">
        <f t="shared" si="1"/>
        <v>128</v>
      </c>
      <c r="J6" s="17">
        <v>6</v>
      </c>
      <c r="K6" s="21">
        <f t="shared" si="2"/>
        <v>60</v>
      </c>
      <c r="L6" s="93">
        <v>74</v>
      </c>
      <c r="M6" s="112">
        <v>3</v>
      </c>
      <c r="N6" s="94">
        <f t="shared" si="3"/>
        <v>154</v>
      </c>
      <c r="O6" s="17">
        <v>24</v>
      </c>
      <c r="P6" s="21">
        <f t="shared" si="4"/>
        <v>240</v>
      </c>
      <c r="Q6" s="22">
        <v>6</v>
      </c>
      <c r="R6" s="18">
        <f t="shared" si="5"/>
        <v>90</v>
      </c>
      <c r="S6" s="17">
        <v>82</v>
      </c>
      <c r="T6" s="21">
        <f t="shared" si="6"/>
        <v>164</v>
      </c>
      <c r="U6" s="22">
        <v>100</v>
      </c>
      <c r="V6" s="18">
        <f t="shared" si="7"/>
        <v>200</v>
      </c>
      <c r="W6" s="17">
        <v>13</v>
      </c>
      <c r="X6" s="21">
        <f t="shared" si="8"/>
        <v>169</v>
      </c>
      <c r="Y6" s="22">
        <v>81</v>
      </c>
      <c r="Z6" s="77">
        <f t="shared" si="9"/>
        <v>121.5</v>
      </c>
      <c r="AA6" s="17">
        <v>176</v>
      </c>
      <c r="AB6" s="21">
        <f t="shared" si="10"/>
        <v>176</v>
      </c>
      <c r="AC6" s="22">
        <v>55</v>
      </c>
      <c r="AD6" s="18">
        <f t="shared" si="11"/>
        <v>110</v>
      </c>
      <c r="AE6" s="17">
        <v>74</v>
      </c>
      <c r="AF6" s="21">
        <f t="shared" si="12"/>
        <v>148</v>
      </c>
      <c r="AG6" s="19">
        <v>22</v>
      </c>
      <c r="AH6" s="21">
        <f t="shared" si="13"/>
        <v>110</v>
      </c>
      <c r="AI6" s="46">
        <f t="shared" si="14"/>
        <v>1870.5</v>
      </c>
    </row>
    <row r="7" spans="2:38" s="2" customFormat="1" ht="24" customHeight="1" x14ac:dyDescent="0.25">
      <c r="B7" s="4">
        <v>3</v>
      </c>
      <c r="C7" s="26" t="s">
        <v>47</v>
      </c>
      <c r="D7" s="18" t="s">
        <v>25</v>
      </c>
      <c r="E7" s="56" t="s">
        <v>24</v>
      </c>
      <c r="F7" s="51">
        <v>0</v>
      </c>
      <c r="G7" s="54">
        <f t="shared" si="0"/>
        <v>0</v>
      </c>
      <c r="H7" s="22">
        <v>13</v>
      </c>
      <c r="I7" s="18">
        <f t="shared" si="1"/>
        <v>26</v>
      </c>
      <c r="J7" s="17">
        <v>9</v>
      </c>
      <c r="K7" s="21">
        <f t="shared" si="2"/>
        <v>90</v>
      </c>
      <c r="L7" s="93">
        <v>61</v>
      </c>
      <c r="M7" s="112">
        <v>12</v>
      </c>
      <c r="N7" s="94">
        <f t="shared" si="3"/>
        <v>146</v>
      </c>
      <c r="O7" s="17">
        <v>18</v>
      </c>
      <c r="P7" s="21">
        <f t="shared" si="4"/>
        <v>180</v>
      </c>
      <c r="Q7" s="22">
        <v>2</v>
      </c>
      <c r="R7" s="18">
        <f t="shared" si="5"/>
        <v>30</v>
      </c>
      <c r="S7" s="17">
        <v>44</v>
      </c>
      <c r="T7" s="21">
        <f t="shared" si="6"/>
        <v>88</v>
      </c>
      <c r="U7" s="22">
        <v>49</v>
      </c>
      <c r="V7" s="18">
        <f t="shared" si="7"/>
        <v>98</v>
      </c>
      <c r="W7" s="17">
        <v>8</v>
      </c>
      <c r="X7" s="21">
        <f t="shared" si="8"/>
        <v>104</v>
      </c>
      <c r="Y7" s="22">
        <v>72</v>
      </c>
      <c r="Z7" s="77">
        <f t="shared" si="9"/>
        <v>108</v>
      </c>
      <c r="AA7" s="17">
        <v>100</v>
      </c>
      <c r="AB7" s="21">
        <f t="shared" si="10"/>
        <v>100</v>
      </c>
      <c r="AC7" s="22">
        <v>23</v>
      </c>
      <c r="AD7" s="18">
        <f t="shared" si="11"/>
        <v>46</v>
      </c>
      <c r="AE7" s="17">
        <v>58</v>
      </c>
      <c r="AF7" s="21">
        <f t="shared" si="12"/>
        <v>116</v>
      </c>
      <c r="AG7" s="19">
        <v>10</v>
      </c>
      <c r="AH7" s="21">
        <f t="shared" si="13"/>
        <v>50</v>
      </c>
      <c r="AI7" s="46">
        <f t="shared" si="14"/>
        <v>1182</v>
      </c>
    </row>
    <row r="8" spans="2:38" s="23" customFormat="1" ht="24" customHeight="1" x14ac:dyDescent="0.25">
      <c r="B8" s="17">
        <v>4</v>
      </c>
      <c r="C8" s="26" t="s">
        <v>52</v>
      </c>
      <c r="D8" s="18" t="s">
        <v>25</v>
      </c>
      <c r="E8" s="56" t="s">
        <v>121</v>
      </c>
      <c r="F8" s="51">
        <v>0</v>
      </c>
      <c r="G8" s="54">
        <f t="shared" si="0"/>
        <v>0</v>
      </c>
      <c r="H8" s="22">
        <v>5</v>
      </c>
      <c r="I8" s="18">
        <f t="shared" si="1"/>
        <v>10</v>
      </c>
      <c r="J8" s="17">
        <v>5</v>
      </c>
      <c r="K8" s="21">
        <f t="shared" si="2"/>
        <v>50</v>
      </c>
      <c r="L8" s="93">
        <v>62</v>
      </c>
      <c r="M8" s="112">
        <v>10</v>
      </c>
      <c r="N8" s="94">
        <f t="shared" si="3"/>
        <v>144</v>
      </c>
      <c r="O8" s="17">
        <v>14</v>
      </c>
      <c r="P8" s="21">
        <f t="shared" si="4"/>
        <v>140</v>
      </c>
      <c r="Q8" s="22">
        <v>4</v>
      </c>
      <c r="R8" s="18">
        <f t="shared" si="5"/>
        <v>60</v>
      </c>
      <c r="S8" s="17">
        <v>39</v>
      </c>
      <c r="T8" s="21">
        <f t="shared" si="6"/>
        <v>78</v>
      </c>
      <c r="U8" s="22">
        <v>67</v>
      </c>
      <c r="V8" s="18">
        <f t="shared" si="7"/>
        <v>134</v>
      </c>
      <c r="W8" s="17">
        <v>5</v>
      </c>
      <c r="X8" s="21">
        <f t="shared" si="8"/>
        <v>65</v>
      </c>
      <c r="Y8" s="22">
        <v>51</v>
      </c>
      <c r="Z8" s="77">
        <f t="shared" si="9"/>
        <v>76.5</v>
      </c>
      <c r="AA8" s="17">
        <v>136</v>
      </c>
      <c r="AB8" s="21">
        <f t="shared" si="10"/>
        <v>136</v>
      </c>
      <c r="AC8" s="22">
        <v>8</v>
      </c>
      <c r="AD8" s="18">
        <f t="shared" si="11"/>
        <v>16</v>
      </c>
      <c r="AE8" s="17">
        <v>61</v>
      </c>
      <c r="AF8" s="21">
        <f t="shared" si="12"/>
        <v>122</v>
      </c>
      <c r="AG8" s="19">
        <v>10</v>
      </c>
      <c r="AH8" s="21">
        <f t="shared" si="13"/>
        <v>50</v>
      </c>
      <c r="AI8" s="46">
        <f t="shared" si="14"/>
        <v>1081.5</v>
      </c>
    </row>
    <row r="9" spans="2:38" s="2" customFormat="1" ht="24" customHeight="1" x14ac:dyDescent="0.25">
      <c r="B9" s="4">
        <v>5</v>
      </c>
      <c r="C9" s="26" t="s">
        <v>64</v>
      </c>
      <c r="D9" s="18" t="s">
        <v>43</v>
      </c>
      <c r="E9" s="56" t="s">
        <v>24</v>
      </c>
      <c r="F9" s="51">
        <v>0</v>
      </c>
      <c r="G9" s="54">
        <f t="shared" si="0"/>
        <v>0</v>
      </c>
      <c r="H9" s="22">
        <v>12</v>
      </c>
      <c r="I9" s="18">
        <f t="shared" si="1"/>
        <v>24</v>
      </c>
      <c r="J9" s="17">
        <v>9</v>
      </c>
      <c r="K9" s="21">
        <f t="shared" si="2"/>
        <v>90</v>
      </c>
      <c r="L9" s="93">
        <v>64</v>
      </c>
      <c r="M9" s="112">
        <v>7</v>
      </c>
      <c r="N9" s="94">
        <f t="shared" si="3"/>
        <v>142</v>
      </c>
      <c r="O9" s="17">
        <v>18</v>
      </c>
      <c r="P9" s="21">
        <f t="shared" si="4"/>
        <v>180</v>
      </c>
      <c r="Q9" s="22">
        <v>7</v>
      </c>
      <c r="R9" s="18">
        <f t="shared" si="5"/>
        <v>105</v>
      </c>
      <c r="S9" s="17">
        <v>40</v>
      </c>
      <c r="T9" s="21">
        <f t="shared" si="6"/>
        <v>80</v>
      </c>
      <c r="U9" s="22">
        <v>74</v>
      </c>
      <c r="V9" s="18">
        <f t="shared" si="7"/>
        <v>148</v>
      </c>
      <c r="W9" s="17">
        <v>8</v>
      </c>
      <c r="X9" s="21">
        <f t="shared" si="8"/>
        <v>104</v>
      </c>
      <c r="Y9" s="22">
        <v>54</v>
      </c>
      <c r="Z9" s="77">
        <f t="shared" si="9"/>
        <v>81</v>
      </c>
      <c r="AA9" s="17">
        <v>162</v>
      </c>
      <c r="AB9" s="21">
        <f t="shared" si="10"/>
        <v>162</v>
      </c>
      <c r="AC9" s="22">
        <v>53</v>
      </c>
      <c r="AD9" s="18">
        <f t="shared" si="11"/>
        <v>106</v>
      </c>
      <c r="AE9" s="17">
        <v>73</v>
      </c>
      <c r="AF9" s="21">
        <f t="shared" si="12"/>
        <v>146</v>
      </c>
      <c r="AG9" s="19">
        <v>9</v>
      </c>
      <c r="AH9" s="21">
        <f t="shared" si="13"/>
        <v>45</v>
      </c>
      <c r="AI9" s="46">
        <f t="shared" si="14"/>
        <v>1413</v>
      </c>
    </row>
    <row r="10" spans="2:38" s="2" customFormat="1" ht="24" customHeight="1" x14ac:dyDescent="0.25">
      <c r="B10" s="4">
        <v>6</v>
      </c>
      <c r="C10" s="26" t="s">
        <v>67</v>
      </c>
      <c r="D10" s="18" t="s">
        <v>43</v>
      </c>
      <c r="E10" s="56" t="s">
        <v>24</v>
      </c>
      <c r="F10" s="51">
        <v>0</v>
      </c>
      <c r="G10" s="54">
        <f t="shared" si="0"/>
        <v>0</v>
      </c>
      <c r="H10" s="22">
        <v>22</v>
      </c>
      <c r="I10" s="18">
        <f t="shared" si="1"/>
        <v>44</v>
      </c>
      <c r="J10" s="17">
        <v>9</v>
      </c>
      <c r="K10" s="21">
        <f t="shared" si="2"/>
        <v>90</v>
      </c>
      <c r="L10" s="93">
        <v>58</v>
      </c>
      <c r="M10" s="112">
        <v>12</v>
      </c>
      <c r="N10" s="94">
        <f t="shared" si="3"/>
        <v>140</v>
      </c>
      <c r="O10" s="17">
        <v>16</v>
      </c>
      <c r="P10" s="21">
        <f t="shared" si="4"/>
        <v>160</v>
      </c>
      <c r="Q10" s="22">
        <v>4</v>
      </c>
      <c r="R10" s="18">
        <f t="shared" si="5"/>
        <v>60</v>
      </c>
      <c r="S10" s="17">
        <v>36</v>
      </c>
      <c r="T10" s="21">
        <f t="shared" si="6"/>
        <v>72</v>
      </c>
      <c r="U10" s="22">
        <v>45</v>
      </c>
      <c r="V10" s="18">
        <f t="shared" si="7"/>
        <v>90</v>
      </c>
      <c r="W10" s="17">
        <v>8</v>
      </c>
      <c r="X10" s="21">
        <f t="shared" si="8"/>
        <v>104</v>
      </c>
      <c r="Y10" s="22">
        <v>53</v>
      </c>
      <c r="Z10" s="77">
        <f t="shared" si="9"/>
        <v>79.5</v>
      </c>
      <c r="AA10" s="17">
        <v>140</v>
      </c>
      <c r="AB10" s="21">
        <f t="shared" si="10"/>
        <v>140</v>
      </c>
      <c r="AC10" s="22">
        <v>28</v>
      </c>
      <c r="AD10" s="18">
        <f t="shared" si="11"/>
        <v>56</v>
      </c>
      <c r="AE10" s="17">
        <v>35</v>
      </c>
      <c r="AF10" s="21">
        <f t="shared" si="12"/>
        <v>70</v>
      </c>
      <c r="AG10" s="19">
        <v>7</v>
      </c>
      <c r="AH10" s="21">
        <f t="shared" si="13"/>
        <v>35</v>
      </c>
      <c r="AI10" s="46">
        <f t="shared" si="14"/>
        <v>1140.5</v>
      </c>
    </row>
    <row r="11" spans="2:38" s="2" customFormat="1" ht="24" customHeight="1" x14ac:dyDescent="0.25">
      <c r="B11" s="4">
        <v>7</v>
      </c>
      <c r="C11" s="26" t="s">
        <v>99</v>
      </c>
      <c r="D11" s="18" t="s">
        <v>25</v>
      </c>
      <c r="E11" s="56" t="s">
        <v>24</v>
      </c>
      <c r="F11" s="51">
        <v>0</v>
      </c>
      <c r="G11" s="54">
        <f t="shared" si="0"/>
        <v>0</v>
      </c>
      <c r="H11" s="22">
        <v>0</v>
      </c>
      <c r="I11" s="18">
        <f t="shared" si="1"/>
        <v>0</v>
      </c>
      <c r="J11" s="17">
        <v>6</v>
      </c>
      <c r="K11" s="21">
        <f t="shared" si="2"/>
        <v>60</v>
      </c>
      <c r="L11" s="93">
        <v>50</v>
      </c>
      <c r="M11" s="112">
        <v>16</v>
      </c>
      <c r="N11" s="94">
        <f t="shared" si="3"/>
        <v>132</v>
      </c>
      <c r="O11" s="17">
        <v>7</v>
      </c>
      <c r="P11" s="21">
        <f t="shared" si="4"/>
        <v>70</v>
      </c>
      <c r="Q11" s="22">
        <v>2</v>
      </c>
      <c r="R11" s="18">
        <f t="shared" si="5"/>
        <v>30</v>
      </c>
      <c r="S11" s="17">
        <v>29</v>
      </c>
      <c r="T11" s="21">
        <f t="shared" si="6"/>
        <v>58</v>
      </c>
      <c r="U11" s="22">
        <v>76</v>
      </c>
      <c r="V11" s="18">
        <f t="shared" si="7"/>
        <v>152</v>
      </c>
      <c r="W11" s="17">
        <v>4</v>
      </c>
      <c r="X11" s="21">
        <f t="shared" si="8"/>
        <v>52</v>
      </c>
      <c r="Y11" s="22">
        <v>52</v>
      </c>
      <c r="Z11" s="77">
        <f t="shared" si="9"/>
        <v>78</v>
      </c>
      <c r="AA11" s="17">
        <v>104</v>
      </c>
      <c r="AB11" s="21">
        <f t="shared" si="10"/>
        <v>104</v>
      </c>
      <c r="AC11" s="22">
        <v>0</v>
      </c>
      <c r="AD11" s="18">
        <f t="shared" si="11"/>
        <v>0</v>
      </c>
      <c r="AE11" s="17">
        <v>56</v>
      </c>
      <c r="AF11" s="21">
        <f t="shared" si="12"/>
        <v>112</v>
      </c>
      <c r="AG11" s="19">
        <v>10</v>
      </c>
      <c r="AH11" s="21">
        <f t="shared" si="13"/>
        <v>50</v>
      </c>
      <c r="AI11" s="46">
        <f t="shared" si="14"/>
        <v>898</v>
      </c>
    </row>
    <row r="12" spans="2:38" s="2" customFormat="1" ht="24" customHeight="1" x14ac:dyDescent="0.25">
      <c r="B12" s="4">
        <v>8</v>
      </c>
      <c r="C12" s="26" t="s">
        <v>68</v>
      </c>
      <c r="D12" s="18" t="s">
        <v>43</v>
      </c>
      <c r="E12" s="56" t="s">
        <v>24</v>
      </c>
      <c r="F12" s="51">
        <v>0</v>
      </c>
      <c r="G12" s="54">
        <f t="shared" si="0"/>
        <v>0</v>
      </c>
      <c r="H12" s="22">
        <v>13</v>
      </c>
      <c r="I12" s="18">
        <f t="shared" si="1"/>
        <v>26</v>
      </c>
      <c r="J12" s="17">
        <v>6</v>
      </c>
      <c r="K12" s="21">
        <f t="shared" si="2"/>
        <v>60</v>
      </c>
      <c r="L12" s="93">
        <v>52</v>
      </c>
      <c r="M12" s="112">
        <v>13</v>
      </c>
      <c r="N12" s="94">
        <f t="shared" si="3"/>
        <v>130</v>
      </c>
      <c r="O12" s="17">
        <v>14</v>
      </c>
      <c r="P12" s="21">
        <f t="shared" si="4"/>
        <v>140</v>
      </c>
      <c r="Q12" s="22">
        <v>5</v>
      </c>
      <c r="R12" s="18">
        <f t="shared" si="5"/>
        <v>75</v>
      </c>
      <c r="S12" s="17">
        <v>61</v>
      </c>
      <c r="T12" s="21">
        <f t="shared" si="6"/>
        <v>122</v>
      </c>
      <c r="U12" s="22">
        <v>75</v>
      </c>
      <c r="V12" s="18">
        <f t="shared" si="7"/>
        <v>150</v>
      </c>
      <c r="W12" s="17">
        <v>8</v>
      </c>
      <c r="X12" s="21">
        <f t="shared" si="8"/>
        <v>104</v>
      </c>
      <c r="Y12" s="22">
        <v>50</v>
      </c>
      <c r="Z12" s="77">
        <f t="shared" si="9"/>
        <v>75</v>
      </c>
      <c r="AA12" s="17">
        <v>124</v>
      </c>
      <c r="AB12" s="21">
        <f t="shared" si="10"/>
        <v>124</v>
      </c>
      <c r="AC12" s="22">
        <v>13</v>
      </c>
      <c r="AD12" s="18">
        <f t="shared" si="11"/>
        <v>26</v>
      </c>
      <c r="AE12" s="17">
        <v>0</v>
      </c>
      <c r="AF12" s="21">
        <f t="shared" si="12"/>
        <v>0</v>
      </c>
      <c r="AG12" s="19">
        <v>14</v>
      </c>
      <c r="AH12" s="21">
        <f t="shared" si="13"/>
        <v>70</v>
      </c>
      <c r="AI12" s="46">
        <f t="shared" si="14"/>
        <v>1102</v>
      </c>
    </row>
    <row r="13" spans="2:38" s="2" customFormat="1" ht="24" customHeight="1" x14ac:dyDescent="0.25">
      <c r="B13" s="4">
        <v>9</v>
      </c>
      <c r="C13" s="26" t="s">
        <v>77</v>
      </c>
      <c r="D13" s="18" t="s">
        <v>33</v>
      </c>
      <c r="E13" s="56" t="s">
        <v>24</v>
      </c>
      <c r="F13" s="51">
        <v>0</v>
      </c>
      <c r="G13" s="54">
        <f t="shared" si="0"/>
        <v>0</v>
      </c>
      <c r="H13" s="22">
        <v>32</v>
      </c>
      <c r="I13" s="18">
        <f t="shared" si="1"/>
        <v>64</v>
      </c>
      <c r="J13" s="17">
        <v>10</v>
      </c>
      <c r="K13" s="21">
        <f t="shared" si="2"/>
        <v>100</v>
      </c>
      <c r="L13" s="93">
        <v>60</v>
      </c>
      <c r="M13" s="112">
        <v>5</v>
      </c>
      <c r="N13" s="94">
        <f t="shared" si="3"/>
        <v>130</v>
      </c>
      <c r="O13" s="17">
        <v>16</v>
      </c>
      <c r="P13" s="21">
        <f t="shared" si="4"/>
        <v>160</v>
      </c>
      <c r="Q13" s="22">
        <v>6</v>
      </c>
      <c r="R13" s="18">
        <f t="shared" si="5"/>
        <v>90</v>
      </c>
      <c r="S13" s="17">
        <v>70</v>
      </c>
      <c r="T13" s="21">
        <f t="shared" si="6"/>
        <v>140</v>
      </c>
      <c r="U13" s="22">
        <v>80</v>
      </c>
      <c r="V13" s="18">
        <f t="shared" si="7"/>
        <v>160</v>
      </c>
      <c r="W13" s="17">
        <v>8</v>
      </c>
      <c r="X13" s="21">
        <f t="shared" si="8"/>
        <v>104</v>
      </c>
      <c r="Y13" s="22">
        <v>79</v>
      </c>
      <c r="Z13" s="77">
        <f t="shared" si="9"/>
        <v>118.5</v>
      </c>
      <c r="AA13" s="17">
        <v>160</v>
      </c>
      <c r="AB13" s="21">
        <f t="shared" si="10"/>
        <v>160</v>
      </c>
      <c r="AC13" s="22">
        <v>46</v>
      </c>
      <c r="AD13" s="18">
        <f t="shared" si="11"/>
        <v>92</v>
      </c>
      <c r="AE13" s="17">
        <v>0</v>
      </c>
      <c r="AF13" s="21">
        <f t="shared" si="12"/>
        <v>0</v>
      </c>
      <c r="AG13" s="19">
        <v>9</v>
      </c>
      <c r="AH13" s="21">
        <f t="shared" si="13"/>
        <v>45</v>
      </c>
      <c r="AI13" s="46">
        <f t="shared" si="14"/>
        <v>1363.5</v>
      </c>
    </row>
    <row r="14" spans="2:38" s="2" customFormat="1" ht="24" customHeight="1" x14ac:dyDescent="0.25">
      <c r="B14" s="4">
        <v>10</v>
      </c>
      <c r="C14" s="26" t="s">
        <v>102</v>
      </c>
      <c r="D14" s="18" t="s">
        <v>25</v>
      </c>
      <c r="E14" s="56" t="s">
        <v>23</v>
      </c>
      <c r="F14" s="51">
        <v>0</v>
      </c>
      <c r="G14" s="54">
        <f t="shared" si="0"/>
        <v>0</v>
      </c>
      <c r="H14" s="22">
        <v>11</v>
      </c>
      <c r="I14" s="18">
        <f t="shared" si="1"/>
        <v>22</v>
      </c>
      <c r="J14" s="17">
        <v>6</v>
      </c>
      <c r="K14" s="21">
        <f t="shared" si="2"/>
        <v>60</v>
      </c>
      <c r="L14" s="93">
        <v>59</v>
      </c>
      <c r="M14" s="112">
        <v>5</v>
      </c>
      <c r="N14" s="94">
        <f t="shared" si="3"/>
        <v>128</v>
      </c>
      <c r="O14" s="17">
        <v>15</v>
      </c>
      <c r="P14" s="21">
        <f t="shared" si="4"/>
        <v>150</v>
      </c>
      <c r="Q14" s="22">
        <v>4</v>
      </c>
      <c r="R14" s="18">
        <f t="shared" si="5"/>
        <v>60</v>
      </c>
      <c r="S14" s="17">
        <v>34</v>
      </c>
      <c r="T14" s="21">
        <f t="shared" si="6"/>
        <v>68</v>
      </c>
      <c r="U14" s="22">
        <v>67</v>
      </c>
      <c r="V14" s="18">
        <f t="shared" si="7"/>
        <v>134</v>
      </c>
      <c r="W14" s="17">
        <v>6</v>
      </c>
      <c r="X14" s="21">
        <f t="shared" si="8"/>
        <v>78</v>
      </c>
      <c r="Y14" s="22">
        <v>82</v>
      </c>
      <c r="Z14" s="77">
        <f t="shared" si="9"/>
        <v>123</v>
      </c>
      <c r="AA14" s="17">
        <v>150</v>
      </c>
      <c r="AB14" s="21">
        <f t="shared" si="10"/>
        <v>150</v>
      </c>
      <c r="AC14" s="22">
        <v>33</v>
      </c>
      <c r="AD14" s="18">
        <f t="shared" si="11"/>
        <v>66</v>
      </c>
      <c r="AE14" s="17">
        <v>46</v>
      </c>
      <c r="AF14" s="21">
        <f t="shared" si="12"/>
        <v>92</v>
      </c>
      <c r="AG14" s="19">
        <v>11</v>
      </c>
      <c r="AH14" s="21">
        <f t="shared" si="13"/>
        <v>55</v>
      </c>
      <c r="AI14" s="46">
        <f t="shared" si="14"/>
        <v>1186</v>
      </c>
    </row>
    <row r="15" spans="2:38" s="2" customFormat="1" ht="24" customHeight="1" x14ac:dyDescent="0.25">
      <c r="B15" s="4">
        <v>11</v>
      </c>
      <c r="C15" s="26" t="s">
        <v>93</v>
      </c>
      <c r="D15" s="18" t="s">
        <v>25</v>
      </c>
      <c r="E15" s="56" t="s">
        <v>24</v>
      </c>
      <c r="F15" s="51">
        <v>0</v>
      </c>
      <c r="G15" s="54">
        <f t="shared" si="0"/>
        <v>0</v>
      </c>
      <c r="H15" s="22">
        <v>50</v>
      </c>
      <c r="I15" s="18">
        <f t="shared" si="1"/>
        <v>100</v>
      </c>
      <c r="J15" s="17">
        <v>13</v>
      </c>
      <c r="K15" s="21">
        <f t="shared" si="2"/>
        <v>130</v>
      </c>
      <c r="L15" s="93">
        <v>62</v>
      </c>
      <c r="M15" s="112">
        <v>0</v>
      </c>
      <c r="N15" s="94">
        <f t="shared" si="3"/>
        <v>124</v>
      </c>
      <c r="O15" s="17">
        <v>15</v>
      </c>
      <c r="P15" s="21">
        <f t="shared" si="4"/>
        <v>150</v>
      </c>
      <c r="Q15" s="22">
        <v>4</v>
      </c>
      <c r="R15" s="18">
        <f t="shared" si="5"/>
        <v>60</v>
      </c>
      <c r="S15" s="17">
        <v>67</v>
      </c>
      <c r="T15" s="21">
        <f t="shared" si="6"/>
        <v>134</v>
      </c>
      <c r="U15" s="22">
        <v>58</v>
      </c>
      <c r="V15" s="18">
        <f t="shared" si="7"/>
        <v>116</v>
      </c>
      <c r="W15" s="17">
        <v>6</v>
      </c>
      <c r="X15" s="21">
        <f t="shared" si="8"/>
        <v>78</v>
      </c>
      <c r="Y15" s="22">
        <v>57</v>
      </c>
      <c r="Z15" s="77">
        <f t="shared" si="9"/>
        <v>85.5</v>
      </c>
      <c r="AA15" s="17">
        <v>138</v>
      </c>
      <c r="AB15" s="21">
        <f t="shared" si="10"/>
        <v>138</v>
      </c>
      <c r="AC15" s="22">
        <v>44</v>
      </c>
      <c r="AD15" s="18">
        <f t="shared" si="11"/>
        <v>88</v>
      </c>
      <c r="AE15" s="17">
        <v>50</v>
      </c>
      <c r="AF15" s="21">
        <f t="shared" si="12"/>
        <v>100</v>
      </c>
      <c r="AG15" s="19">
        <v>11</v>
      </c>
      <c r="AH15" s="21">
        <f t="shared" si="13"/>
        <v>55</v>
      </c>
      <c r="AI15" s="46">
        <f t="shared" si="14"/>
        <v>1358.5</v>
      </c>
    </row>
    <row r="16" spans="2:38" s="2" customFormat="1" ht="24" customHeight="1" x14ac:dyDescent="0.25">
      <c r="B16" s="4">
        <v>12</v>
      </c>
      <c r="C16" s="26" t="s">
        <v>45</v>
      </c>
      <c r="D16" s="18" t="s">
        <v>43</v>
      </c>
      <c r="E16" s="56" t="s">
        <v>24</v>
      </c>
      <c r="F16" s="51">
        <v>0</v>
      </c>
      <c r="G16" s="54">
        <f t="shared" si="0"/>
        <v>0</v>
      </c>
      <c r="H16" s="22">
        <v>56</v>
      </c>
      <c r="I16" s="18">
        <f t="shared" si="1"/>
        <v>112</v>
      </c>
      <c r="J16" s="17">
        <v>9</v>
      </c>
      <c r="K16" s="21">
        <f t="shared" si="2"/>
        <v>90</v>
      </c>
      <c r="L16" s="93">
        <v>61</v>
      </c>
      <c r="M16" s="112">
        <v>0</v>
      </c>
      <c r="N16" s="94">
        <f t="shared" si="3"/>
        <v>122</v>
      </c>
      <c r="O16" s="17">
        <v>18</v>
      </c>
      <c r="P16" s="21">
        <f t="shared" si="4"/>
        <v>180</v>
      </c>
      <c r="Q16" s="22">
        <v>6</v>
      </c>
      <c r="R16" s="18">
        <f t="shared" si="5"/>
        <v>90</v>
      </c>
      <c r="S16" s="17">
        <v>61</v>
      </c>
      <c r="T16" s="21">
        <f t="shared" si="6"/>
        <v>122</v>
      </c>
      <c r="U16" s="22">
        <v>71</v>
      </c>
      <c r="V16" s="18">
        <f t="shared" si="7"/>
        <v>142</v>
      </c>
      <c r="W16" s="17">
        <v>6</v>
      </c>
      <c r="X16" s="21">
        <f t="shared" si="8"/>
        <v>78</v>
      </c>
      <c r="Y16" s="22">
        <v>84</v>
      </c>
      <c r="Z16" s="77">
        <f t="shared" si="9"/>
        <v>126</v>
      </c>
      <c r="AA16" s="17">
        <v>172</v>
      </c>
      <c r="AB16" s="21">
        <f t="shared" si="10"/>
        <v>172</v>
      </c>
      <c r="AC16" s="22">
        <v>60</v>
      </c>
      <c r="AD16" s="18">
        <f t="shared" si="11"/>
        <v>120</v>
      </c>
      <c r="AE16" s="17">
        <v>80</v>
      </c>
      <c r="AF16" s="21">
        <f t="shared" si="12"/>
        <v>160</v>
      </c>
      <c r="AG16" s="19">
        <v>11</v>
      </c>
      <c r="AH16" s="21">
        <f t="shared" si="13"/>
        <v>55</v>
      </c>
      <c r="AI16" s="46">
        <f t="shared" si="14"/>
        <v>1569</v>
      </c>
    </row>
    <row r="17" spans="2:35" s="2" customFormat="1" ht="24" customHeight="1" x14ac:dyDescent="0.25">
      <c r="B17" s="4">
        <v>13</v>
      </c>
      <c r="C17" s="26" t="s">
        <v>44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24</v>
      </c>
      <c r="I17" s="18">
        <f t="shared" si="1"/>
        <v>48</v>
      </c>
      <c r="J17" s="17">
        <v>7</v>
      </c>
      <c r="K17" s="21">
        <f t="shared" si="2"/>
        <v>70</v>
      </c>
      <c r="L17" s="93">
        <v>58</v>
      </c>
      <c r="M17" s="112">
        <v>2</v>
      </c>
      <c r="N17" s="94">
        <f t="shared" si="3"/>
        <v>120</v>
      </c>
      <c r="O17" s="17">
        <v>18</v>
      </c>
      <c r="P17" s="21">
        <f t="shared" si="4"/>
        <v>180</v>
      </c>
      <c r="Q17" s="22">
        <v>6</v>
      </c>
      <c r="R17" s="18">
        <f t="shared" si="5"/>
        <v>90</v>
      </c>
      <c r="S17" s="17">
        <v>65</v>
      </c>
      <c r="T17" s="21">
        <f t="shared" si="6"/>
        <v>130</v>
      </c>
      <c r="U17" s="22">
        <v>98</v>
      </c>
      <c r="V17" s="18">
        <f t="shared" si="7"/>
        <v>196</v>
      </c>
      <c r="W17" s="17">
        <v>11</v>
      </c>
      <c r="X17" s="21">
        <f t="shared" si="8"/>
        <v>143</v>
      </c>
      <c r="Y17" s="22">
        <v>98</v>
      </c>
      <c r="Z17" s="77">
        <f t="shared" si="9"/>
        <v>147</v>
      </c>
      <c r="AA17" s="17">
        <v>160</v>
      </c>
      <c r="AB17" s="21">
        <f t="shared" si="10"/>
        <v>160</v>
      </c>
      <c r="AC17" s="22">
        <v>47</v>
      </c>
      <c r="AD17" s="18">
        <f t="shared" si="11"/>
        <v>94</v>
      </c>
      <c r="AE17" s="17">
        <v>43</v>
      </c>
      <c r="AF17" s="21">
        <f t="shared" si="12"/>
        <v>86</v>
      </c>
      <c r="AG17" s="19">
        <v>19</v>
      </c>
      <c r="AH17" s="21">
        <f t="shared" si="13"/>
        <v>95</v>
      </c>
      <c r="AI17" s="46">
        <f t="shared" si="14"/>
        <v>1559</v>
      </c>
    </row>
    <row r="18" spans="2:35" s="2" customFormat="1" ht="24" customHeight="1" x14ac:dyDescent="0.25">
      <c r="B18" s="4">
        <v>14</v>
      </c>
      <c r="C18" s="26" t="s">
        <v>87</v>
      </c>
      <c r="D18" s="18" t="s">
        <v>33</v>
      </c>
      <c r="E18" s="56" t="s">
        <v>24</v>
      </c>
      <c r="F18" s="51">
        <v>0</v>
      </c>
      <c r="G18" s="54">
        <f t="shared" si="0"/>
        <v>0</v>
      </c>
      <c r="H18" s="22">
        <v>31</v>
      </c>
      <c r="I18" s="18">
        <f t="shared" si="1"/>
        <v>62</v>
      </c>
      <c r="J18" s="17">
        <v>5</v>
      </c>
      <c r="K18" s="21">
        <f t="shared" si="2"/>
        <v>50</v>
      </c>
      <c r="L18" s="93">
        <v>60</v>
      </c>
      <c r="M18" s="112">
        <v>0</v>
      </c>
      <c r="N18" s="94">
        <f t="shared" si="3"/>
        <v>120</v>
      </c>
      <c r="O18" s="17">
        <v>8</v>
      </c>
      <c r="P18" s="21">
        <f t="shared" si="4"/>
        <v>80</v>
      </c>
      <c r="Q18" s="22">
        <v>1</v>
      </c>
      <c r="R18" s="18">
        <f t="shared" si="5"/>
        <v>15</v>
      </c>
      <c r="S18" s="17">
        <v>12</v>
      </c>
      <c r="T18" s="21">
        <f t="shared" si="6"/>
        <v>24</v>
      </c>
      <c r="U18" s="22">
        <v>40</v>
      </c>
      <c r="V18" s="18">
        <f t="shared" si="7"/>
        <v>80</v>
      </c>
      <c r="W18" s="17">
        <v>1</v>
      </c>
      <c r="X18" s="21">
        <f t="shared" si="8"/>
        <v>13</v>
      </c>
      <c r="Y18" s="22">
        <v>28</v>
      </c>
      <c r="Z18" s="77">
        <f t="shared" si="9"/>
        <v>42</v>
      </c>
      <c r="AA18" s="17">
        <v>98</v>
      </c>
      <c r="AB18" s="21">
        <f t="shared" si="10"/>
        <v>98</v>
      </c>
      <c r="AC18" s="22">
        <v>36</v>
      </c>
      <c r="AD18" s="18">
        <f t="shared" si="11"/>
        <v>72</v>
      </c>
      <c r="AE18" s="17">
        <v>33</v>
      </c>
      <c r="AF18" s="21">
        <f t="shared" si="12"/>
        <v>66</v>
      </c>
      <c r="AG18" s="19">
        <v>15</v>
      </c>
      <c r="AH18" s="21">
        <f t="shared" si="13"/>
        <v>75</v>
      </c>
      <c r="AI18" s="46">
        <f t="shared" si="14"/>
        <v>797</v>
      </c>
    </row>
    <row r="19" spans="2:35" s="2" customFormat="1" ht="24" customHeight="1" x14ac:dyDescent="0.25">
      <c r="B19" s="4">
        <v>15</v>
      </c>
      <c r="C19" s="26" t="s">
        <v>46</v>
      </c>
      <c r="D19" s="18" t="s">
        <v>25</v>
      </c>
      <c r="E19" s="56" t="s">
        <v>24</v>
      </c>
      <c r="F19" s="51">
        <v>0</v>
      </c>
      <c r="G19" s="54">
        <f t="shared" si="0"/>
        <v>0</v>
      </c>
      <c r="H19" s="22">
        <v>34</v>
      </c>
      <c r="I19" s="18">
        <f t="shared" si="1"/>
        <v>68</v>
      </c>
      <c r="J19" s="17">
        <v>9</v>
      </c>
      <c r="K19" s="21">
        <f t="shared" si="2"/>
        <v>90</v>
      </c>
      <c r="L19" s="93">
        <v>57</v>
      </c>
      <c r="M19" s="112">
        <v>2</v>
      </c>
      <c r="N19" s="94">
        <f t="shared" si="3"/>
        <v>118</v>
      </c>
      <c r="O19" s="17">
        <v>25</v>
      </c>
      <c r="P19" s="21">
        <f t="shared" si="4"/>
        <v>250</v>
      </c>
      <c r="Q19" s="22">
        <v>6</v>
      </c>
      <c r="R19" s="18">
        <f t="shared" si="5"/>
        <v>90</v>
      </c>
      <c r="S19" s="17">
        <v>64</v>
      </c>
      <c r="T19" s="21">
        <f t="shared" si="6"/>
        <v>128</v>
      </c>
      <c r="U19" s="22">
        <v>64</v>
      </c>
      <c r="V19" s="18">
        <f t="shared" si="7"/>
        <v>128</v>
      </c>
      <c r="W19" s="17">
        <v>12</v>
      </c>
      <c r="X19" s="21">
        <f t="shared" si="8"/>
        <v>156</v>
      </c>
      <c r="Y19" s="22">
        <v>77</v>
      </c>
      <c r="Z19" s="77">
        <f t="shared" si="9"/>
        <v>115.5</v>
      </c>
      <c r="AA19" s="17">
        <v>150</v>
      </c>
      <c r="AB19" s="21">
        <f t="shared" si="10"/>
        <v>150</v>
      </c>
      <c r="AC19" s="22">
        <v>13</v>
      </c>
      <c r="AD19" s="18">
        <f t="shared" si="11"/>
        <v>26</v>
      </c>
      <c r="AE19" s="17">
        <v>75</v>
      </c>
      <c r="AF19" s="21">
        <f t="shared" si="12"/>
        <v>150</v>
      </c>
      <c r="AG19" s="19">
        <v>11</v>
      </c>
      <c r="AH19" s="21">
        <f t="shared" si="13"/>
        <v>55</v>
      </c>
      <c r="AI19" s="46">
        <f t="shared" si="14"/>
        <v>1524.5</v>
      </c>
    </row>
    <row r="20" spans="2:35" s="2" customFormat="1" ht="24" customHeight="1" x14ac:dyDescent="0.25">
      <c r="B20" s="4">
        <v>16</v>
      </c>
      <c r="C20" s="26" t="s">
        <v>39</v>
      </c>
      <c r="D20" s="18" t="s">
        <v>33</v>
      </c>
      <c r="E20" s="56" t="s">
        <v>24</v>
      </c>
      <c r="F20" s="51">
        <v>0</v>
      </c>
      <c r="G20" s="54">
        <f t="shared" si="0"/>
        <v>0</v>
      </c>
      <c r="H20" s="22">
        <v>6</v>
      </c>
      <c r="I20" s="18">
        <f t="shared" si="1"/>
        <v>12</v>
      </c>
      <c r="J20" s="17">
        <v>7</v>
      </c>
      <c r="K20" s="21">
        <f t="shared" si="2"/>
        <v>70</v>
      </c>
      <c r="L20" s="93">
        <v>58</v>
      </c>
      <c r="M20" s="112">
        <v>0</v>
      </c>
      <c r="N20" s="94">
        <f t="shared" si="3"/>
        <v>116</v>
      </c>
      <c r="O20" s="17">
        <v>7</v>
      </c>
      <c r="P20" s="21">
        <f t="shared" si="4"/>
        <v>70</v>
      </c>
      <c r="Q20" s="22">
        <v>8</v>
      </c>
      <c r="R20" s="18">
        <f t="shared" si="5"/>
        <v>120</v>
      </c>
      <c r="S20" s="17">
        <v>44</v>
      </c>
      <c r="T20" s="21">
        <f t="shared" si="6"/>
        <v>88</v>
      </c>
      <c r="U20" s="22">
        <v>56</v>
      </c>
      <c r="V20" s="18">
        <f t="shared" si="7"/>
        <v>112</v>
      </c>
      <c r="W20" s="17">
        <v>9</v>
      </c>
      <c r="X20" s="21">
        <f t="shared" si="8"/>
        <v>117</v>
      </c>
      <c r="Y20" s="22">
        <v>44</v>
      </c>
      <c r="Z20" s="77">
        <f t="shared" si="9"/>
        <v>66</v>
      </c>
      <c r="AA20" s="17">
        <v>148</v>
      </c>
      <c r="AB20" s="21">
        <f t="shared" si="10"/>
        <v>148</v>
      </c>
      <c r="AC20" s="22">
        <v>36</v>
      </c>
      <c r="AD20" s="18">
        <f t="shared" si="11"/>
        <v>72</v>
      </c>
      <c r="AE20" s="17">
        <v>68</v>
      </c>
      <c r="AF20" s="21">
        <f t="shared" si="12"/>
        <v>136</v>
      </c>
      <c r="AG20" s="19">
        <v>22</v>
      </c>
      <c r="AH20" s="21">
        <f t="shared" si="13"/>
        <v>110</v>
      </c>
      <c r="AI20" s="46">
        <f t="shared" si="14"/>
        <v>1237</v>
      </c>
    </row>
    <row r="21" spans="2:35" s="2" customFormat="1" ht="24" customHeight="1" x14ac:dyDescent="0.25">
      <c r="B21" s="4">
        <v>17</v>
      </c>
      <c r="C21" s="26" t="s">
        <v>79</v>
      </c>
      <c r="D21" s="18" t="s">
        <v>33</v>
      </c>
      <c r="E21" s="56" t="s">
        <v>24</v>
      </c>
      <c r="F21" s="51">
        <v>0</v>
      </c>
      <c r="G21" s="54">
        <f t="shared" si="0"/>
        <v>0</v>
      </c>
      <c r="H21" s="22">
        <v>38</v>
      </c>
      <c r="I21" s="18">
        <f t="shared" si="1"/>
        <v>76</v>
      </c>
      <c r="J21" s="17">
        <v>13</v>
      </c>
      <c r="K21" s="21">
        <f t="shared" si="2"/>
        <v>130</v>
      </c>
      <c r="L21" s="93">
        <v>58</v>
      </c>
      <c r="M21" s="112">
        <v>0</v>
      </c>
      <c r="N21" s="94">
        <f t="shared" si="3"/>
        <v>116</v>
      </c>
      <c r="O21" s="17">
        <v>7</v>
      </c>
      <c r="P21" s="21">
        <f t="shared" si="4"/>
        <v>70</v>
      </c>
      <c r="Q21" s="22">
        <v>6</v>
      </c>
      <c r="R21" s="18">
        <f t="shared" si="5"/>
        <v>90</v>
      </c>
      <c r="S21" s="17">
        <v>54</v>
      </c>
      <c r="T21" s="21">
        <f t="shared" si="6"/>
        <v>108</v>
      </c>
      <c r="U21" s="22">
        <v>62</v>
      </c>
      <c r="V21" s="18">
        <f t="shared" si="7"/>
        <v>124</v>
      </c>
      <c r="W21" s="17">
        <v>5</v>
      </c>
      <c r="X21" s="21">
        <f t="shared" si="8"/>
        <v>65</v>
      </c>
      <c r="Y21" s="22">
        <v>73</v>
      </c>
      <c r="Z21" s="77">
        <f t="shared" si="9"/>
        <v>109.5</v>
      </c>
      <c r="AA21" s="17">
        <v>130</v>
      </c>
      <c r="AB21" s="21">
        <f t="shared" si="10"/>
        <v>130</v>
      </c>
      <c r="AC21" s="22">
        <v>26</v>
      </c>
      <c r="AD21" s="18">
        <f t="shared" si="11"/>
        <v>52</v>
      </c>
      <c r="AE21" s="17">
        <v>56</v>
      </c>
      <c r="AF21" s="21">
        <f t="shared" si="12"/>
        <v>112</v>
      </c>
      <c r="AG21" s="19">
        <v>6</v>
      </c>
      <c r="AH21" s="21">
        <f t="shared" si="13"/>
        <v>30</v>
      </c>
      <c r="AI21" s="46">
        <f t="shared" si="14"/>
        <v>1212.5</v>
      </c>
    </row>
    <row r="22" spans="2:35" s="2" customFormat="1" ht="24" customHeight="1" x14ac:dyDescent="0.25">
      <c r="B22" s="4">
        <v>18</v>
      </c>
      <c r="C22" s="26" t="s">
        <v>76</v>
      </c>
      <c r="D22" s="18" t="s">
        <v>33</v>
      </c>
      <c r="E22" s="56" t="s">
        <v>24</v>
      </c>
      <c r="F22" s="51">
        <v>0</v>
      </c>
      <c r="G22" s="54">
        <f t="shared" si="0"/>
        <v>0</v>
      </c>
      <c r="H22" s="22">
        <v>40</v>
      </c>
      <c r="I22" s="18">
        <f t="shared" si="1"/>
        <v>80</v>
      </c>
      <c r="J22" s="17">
        <v>8</v>
      </c>
      <c r="K22" s="21">
        <f t="shared" si="2"/>
        <v>80</v>
      </c>
      <c r="L22" s="93">
        <v>56</v>
      </c>
      <c r="M22" s="112">
        <v>0</v>
      </c>
      <c r="N22" s="94">
        <f t="shared" si="3"/>
        <v>112</v>
      </c>
      <c r="O22" s="17">
        <v>10</v>
      </c>
      <c r="P22" s="21">
        <f t="shared" si="4"/>
        <v>100</v>
      </c>
      <c r="Q22" s="22">
        <v>6</v>
      </c>
      <c r="R22" s="18">
        <f t="shared" si="5"/>
        <v>90</v>
      </c>
      <c r="S22" s="17">
        <v>67</v>
      </c>
      <c r="T22" s="21">
        <f t="shared" si="6"/>
        <v>134</v>
      </c>
      <c r="U22" s="22">
        <v>56</v>
      </c>
      <c r="V22" s="18">
        <f t="shared" si="7"/>
        <v>112</v>
      </c>
      <c r="W22" s="17">
        <v>7</v>
      </c>
      <c r="X22" s="21">
        <f t="shared" si="8"/>
        <v>91</v>
      </c>
      <c r="Y22" s="22">
        <v>74</v>
      </c>
      <c r="Z22" s="77">
        <f t="shared" si="9"/>
        <v>111</v>
      </c>
      <c r="AA22" s="17">
        <v>162</v>
      </c>
      <c r="AB22" s="21">
        <f t="shared" si="10"/>
        <v>162</v>
      </c>
      <c r="AC22" s="22">
        <v>44</v>
      </c>
      <c r="AD22" s="18">
        <f t="shared" si="11"/>
        <v>88</v>
      </c>
      <c r="AE22" s="17">
        <v>76</v>
      </c>
      <c r="AF22" s="21">
        <f t="shared" si="12"/>
        <v>152</v>
      </c>
      <c r="AG22" s="19">
        <v>11</v>
      </c>
      <c r="AH22" s="21">
        <f t="shared" si="13"/>
        <v>55</v>
      </c>
      <c r="AI22" s="46">
        <f t="shared" si="14"/>
        <v>1367</v>
      </c>
    </row>
    <row r="23" spans="2:35" s="2" customFormat="1" ht="24" customHeight="1" x14ac:dyDescent="0.25">
      <c r="B23" s="4">
        <v>19</v>
      </c>
      <c r="C23" s="26" t="s">
        <v>70</v>
      </c>
      <c r="D23" s="18" t="s">
        <v>43</v>
      </c>
      <c r="E23" s="56" t="s">
        <v>24</v>
      </c>
      <c r="F23" s="51">
        <v>0</v>
      </c>
      <c r="G23" s="54">
        <f t="shared" si="0"/>
        <v>0</v>
      </c>
      <c r="H23" s="22">
        <v>21</v>
      </c>
      <c r="I23" s="18">
        <f t="shared" si="1"/>
        <v>42</v>
      </c>
      <c r="J23" s="17">
        <v>4</v>
      </c>
      <c r="K23" s="21">
        <f t="shared" si="2"/>
        <v>40</v>
      </c>
      <c r="L23" s="93">
        <v>51</v>
      </c>
      <c r="M23" s="112">
        <v>4</v>
      </c>
      <c r="N23" s="94">
        <f t="shared" si="3"/>
        <v>110</v>
      </c>
      <c r="O23" s="17">
        <v>15</v>
      </c>
      <c r="P23" s="21">
        <f t="shared" si="4"/>
        <v>150</v>
      </c>
      <c r="Q23" s="22">
        <v>3</v>
      </c>
      <c r="R23" s="18">
        <f t="shared" si="5"/>
        <v>45</v>
      </c>
      <c r="S23" s="17">
        <v>30</v>
      </c>
      <c r="T23" s="21">
        <f t="shared" si="6"/>
        <v>60</v>
      </c>
      <c r="U23" s="22">
        <v>68</v>
      </c>
      <c r="V23" s="18">
        <f t="shared" si="7"/>
        <v>136</v>
      </c>
      <c r="W23" s="17">
        <v>6</v>
      </c>
      <c r="X23" s="21">
        <f t="shared" si="8"/>
        <v>78</v>
      </c>
      <c r="Y23" s="22">
        <v>59</v>
      </c>
      <c r="Z23" s="77">
        <f t="shared" si="9"/>
        <v>88.5</v>
      </c>
      <c r="AA23" s="17">
        <v>126</v>
      </c>
      <c r="AB23" s="21">
        <f t="shared" si="10"/>
        <v>126</v>
      </c>
      <c r="AC23" s="22">
        <v>15</v>
      </c>
      <c r="AD23" s="18">
        <f t="shared" si="11"/>
        <v>30</v>
      </c>
      <c r="AE23" s="17">
        <v>35</v>
      </c>
      <c r="AF23" s="21">
        <f t="shared" si="12"/>
        <v>70</v>
      </c>
      <c r="AG23" s="19">
        <v>10</v>
      </c>
      <c r="AH23" s="21">
        <f t="shared" si="13"/>
        <v>50</v>
      </c>
      <c r="AI23" s="46">
        <f t="shared" si="14"/>
        <v>1025.5</v>
      </c>
    </row>
    <row r="24" spans="2:35" s="2" customFormat="1" ht="24" customHeight="1" x14ac:dyDescent="0.25">
      <c r="B24" s="4">
        <v>20</v>
      </c>
      <c r="C24" s="26" t="s">
        <v>81</v>
      </c>
      <c r="D24" s="18" t="s">
        <v>33</v>
      </c>
      <c r="E24" s="56" t="s">
        <v>24</v>
      </c>
      <c r="F24" s="51">
        <v>0</v>
      </c>
      <c r="G24" s="54">
        <f t="shared" si="0"/>
        <v>0</v>
      </c>
      <c r="H24" s="22">
        <v>33</v>
      </c>
      <c r="I24" s="18">
        <f t="shared" si="1"/>
        <v>66</v>
      </c>
      <c r="J24" s="17">
        <v>7</v>
      </c>
      <c r="K24" s="21">
        <f t="shared" si="2"/>
        <v>70</v>
      </c>
      <c r="L24" s="93">
        <v>53</v>
      </c>
      <c r="M24" s="112">
        <v>0</v>
      </c>
      <c r="N24" s="94">
        <f t="shared" si="3"/>
        <v>106</v>
      </c>
      <c r="O24" s="17">
        <v>8</v>
      </c>
      <c r="P24" s="21">
        <f t="shared" si="4"/>
        <v>80</v>
      </c>
      <c r="Q24" s="22">
        <v>6</v>
      </c>
      <c r="R24" s="18">
        <f t="shared" si="5"/>
        <v>90</v>
      </c>
      <c r="S24" s="17">
        <v>71</v>
      </c>
      <c r="T24" s="21">
        <f t="shared" si="6"/>
        <v>142</v>
      </c>
      <c r="U24" s="22">
        <v>30</v>
      </c>
      <c r="V24" s="18">
        <f t="shared" si="7"/>
        <v>60</v>
      </c>
      <c r="W24" s="17">
        <v>6</v>
      </c>
      <c r="X24" s="21">
        <f t="shared" si="8"/>
        <v>78</v>
      </c>
      <c r="Y24" s="22">
        <v>79</v>
      </c>
      <c r="Z24" s="77">
        <f t="shared" si="9"/>
        <v>118.5</v>
      </c>
      <c r="AA24" s="17">
        <v>170</v>
      </c>
      <c r="AB24" s="21">
        <f t="shared" si="10"/>
        <v>170</v>
      </c>
      <c r="AC24" s="22">
        <v>15</v>
      </c>
      <c r="AD24" s="18">
        <f t="shared" si="11"/>
        <v>30</v>
      </c>
      <c r="AE24" s="17">
        <v>0</v>
      </c>
      <c r="AF24" s="21">
        <f t="shared" si="12"/>
        <v>0</v>
      </c>
      <c r="AG24" s="19">
        <v>19</v>
      </c>
      <c r="AH24" s="21">
        <f t="shared" si="13"/>
        <v>95</v>
      </c>
      <c r="AI24" s="46">
        <f t="shared" si="14"/>
        <v>1105.5</v>
      </c>
    </row>
    <row r="25" spans="2:35" s="2" customFormat="1" ht="24" customHeight="1" x14ac:dyDescent="0.25">
      <c r="B25" s="4">
        <v>21</v>
      </c>
      <c r="C25" s="26" t="s">
        <v>98</v>
      </c>
      <c r="D25" s="18" t="s">
        <v>25</v>
      </c>
      <c r="E25" s="56" t="s">
        <v>24</v>
      </c>
      <c r="F25" s="51">
        <v>0</v>
      </c>
      <c r="G25" s="54">
        <f t="shared" si="0"/>
        <v>0</v>
      </c>
      <c r="H25" s="22">
        <v>24</v>
      </c>
      <c r="I25" s="18">
        <f t="shared" si="1"/>
        <v>48</v>
      </c>
      <c r="J25" s="17">
        <v>7</v>
      </c>
      <c r="K25" s="21">
        <f t="shared" si="2"/>
        <v>70</v>
      </c>
      <c r="L25" s="93">
        <v>47</v>
      </c>
      <c r="M25" s="112">
        <v>6</v>
      </c>
      <c r="N25" s="94">
        <f t="shared" si="3"/>
        <v>106</v>
      </c>
      <c r="O25" s="17">
        <v>8</v>
      </c>
      <c r="P25" s="21">
        <f t="shared" si="4"/>
        <v>80</v>
      </c>
      <c r="Q25" s="22">
        <v>4</v>
      </c>
      <c r="R25" s="18">
        <f t="shared" si="5"/>
        <v>60</v>
      </c>
      <c r="S25" s="17">
        <v>49</v>
      </c>
      <c r="T25" s="21">
        <f t="shared" si="6"/>
        <v>98</v>
      </c>
      <c r="U25" s="22">
        <v>72</v>
      </c>
      <c r="V25" s="18">
        <f t="shared" si="7"/>
        <v>144</v>
      </c>
      <c r="W25" s="17">
        <v>3</v>
      </c>
      <c r="X25" s="21">
        <f t="shared" si="8"/>
        <v>39</v>
      </c>
      <c r="Y25" s="22">
        <v>55</v>
      </c>
      <c r="Z25" s="77">
        <f t="shared" si="9"/>
        <v>82.5</v>
      </c>
      <c r="AA25" s="17">
        <v>124</v>
      </c>
      <c r="AB25" s="21">
        <f t="shared" si="10"/>
        <v>124</v>
      </c>
      <c r="AC25" s="22">
        <v>23</v>
      </c>
      <c r="AD25" s="18">
        <f t="shared" si="11"/>
        <v>46</v>
      </c>
      <c r="AE25" s="17">
        <v>0</v>
      </c>
      <c r="AF25" s="21">
        <f t="shared" si="12"/>
        <v>0</v>
      </c>
      <c r="AG25" s="19">
        <v>7</v>
      </c>
      <c r="AH25" s="21">
        <f t="shared" si="13"/>
        <v>35</v>
      </c>
      <c r="AI25" s="46">
        <f t="shared" si="14"/>
        <v>932.5</v>
      </c>
    </row>
    <row r="26" spans="2:35" s="2" customFormat="1" ht="24" customHeight="1" x14ac:dyDescent="0.25">
      <c r="B26" s="4">
        <v>22</v>
      </c>
      <c r="C26" s="26" t="s">
        <v>65</v>
      </c>
      <c r="D26" s="18" t="s">
        <v>43</v>
      </c>
      <c r="E26" s="56" t="s">
        <v>24</v>
      </c>
      <c r="F26" s="51">
        <v>0</v>
      </c>
      <c r="G26" s="54">
        <f t="shared" si="0"/>
        <v>0</v>
      </c>
      <c r="H26" s="22">
        <v>3</v>
      </c>
      <c r="I26" s="18">
        <f t="shared" si="1"/>
        <v>6</v>
      </c>
      <c r="J26" s="17">
        <v>9</v>
      </c>
      <c r="K26" s="21">
        <f t="shared" si="2"/>
        <v>90</v>
      </c>
      <c r="L26" s="93">
        <v>52</v>
      </c>
      <c r="M26" s="112">
        <v>0</v>
      </c>
      <c r="N26" s="94">
        <f t="shared" si="3"/>
        <v>104</v>
      </c>
      <c r="O26" s="17">
        <v>15</v>
      </c>
      <c r="P26" s="21">
        <f t="shared" si="4"/>
        <v>150</v>
      </c>
      <c r="Q26" s="22">
        <v>6</v>
      </c>
      <c r="R26" s="18">
        <f t="shared" si="5"/>
        <v>90</v>
      </c>
      <c r="S26" s="17">
        <v>43</v>
      </c>
      <c r="T26" s="21">
        <f t="shared" si="6"/>
        <v>86</v>
      </c>
      <c r="U26" s="22">
        <v>56</v>
      </c>
      <c r="V26" s="18">
        <f t="shared" si="7"/>
        <v>112</v>
      </c>
      <c r="W26" s="17">
        <v>6</v>
      </c>
      <c r="X26" s="21">
        <f t="shared" si="8"/>
        <v>78</v>
      </c>
      <c r="Y26" s="22">
        <v>74</v>
      </c>
      <c r="Z26" s="77">
        <f t="shared" si="9"/>
        <v>111</v>
      </c>
      <c r="AA26" s="17">
        <v>132</v>
      </c>
      <c r="AB26" s="21">
        <f t="shared" si="10"/>
        <v>132</v>
      </c>
      <c r="AC26" s="22">
        <v>26</v>
      </c>
      <c r="AD26" s="18">
        <f t="shared" si="11"/>
        <v>52</v>
      </c>
      <c r="AE26" s="17">
        <v>61</v>
      </c>
      <c r="AF26" s="21">
        <f t="shared" si="12"/>
        <v>122</v>
      </c>
      <c r="AG26" s="19">
        <v>7</v>
      </c>
      <c r="AH26" s="21">
        <f t="shared" si="13"/>
        <v>35</v>
      </c>
      <c r="AI26" s="46">
        <f t="shared" si="14"/>
        <v>1168</v>
      </c>
    </row>
    <row r="27" spans="2:35" s="2" customFormat="1" ht="24" customHeight="1" x14ac:dyDescent="0.25">
      <c r="B27" s="4">
        <v>23</v>
      </c>
      <c r="C27" s="26" t="s">
        <v>92</v>
      </c>
      <c r="D27" s="18" t="s">
        <v>25</v>
      </c>
      <c r="E27" s="56" t="s">
        <v>24</v>
      </c>
      <c r="F27" s="51">
        <v>0</v>
      </c>
      <c r="G27" s="54">
        <f t="shared" si="0"/>
        <v>0</v>
      </c>
      <c r="H27" s="22">
        <v>49</v>
      </c>
      <c r="I27" s="18">
        <f t="shared" si="1"/>
        <v>98</v>
      </c>
      <c r="J27" s="17">
        <v>8</v>
      </c>
      <c r="K27" s="21">
        <f t="shared" si="2"/>
        <v>80</v>
      </c>
      <c r="L27" s="93">
        <v>44</v>
      </c>
      <c r="M27" s="112">
        <v>8</v>
      </c>
      <c r="N27" s="94">
        <f t="shared" si="3"/>
        <v>104</v>
      </c>
      <c r="O27" s="17">
        <v>16</v>
      </c>
      <c r="P27" s="21">
        <f t="shared" si="4"/>
        <v>160</v>
      </c>
      <c r="Q27" s="22">
        <v>7</v>
      </c>
      <c r="R27" s="18">
        <f t="shared" si="5"/>
        <v>105</v>
      </c>
      <c r="S27" s="17">
        <v>55</v>
      </c>
      <c r="T27" s="21">
        <f t="shared" si="6"/>
        <v>110</v>
      </c>
      <c r="U27" s="22">
        <v>58</v>
      </c>
      <c r="V27" s="18">
        <f t="shared" si="7"/>
        <v>116</v>
      </c>
      <c r="W27" s="17">
        <v>9</v>
      </c>
      <c r="X27" s="21">
        <f t="shared" si="8"/>
        <v>117</v>
      </c>
      <c r="Y27" s="22">
        <v>66</v>
      </c>
      <c r="Z27" s="77">
        <f t="shared" si="9"/>
        <v>99</v>
      </c>
      <c r="AA27" s="17">
        <v>168</v>
      </c>
      <c r="AB27" s="21">
        <f t="shared" si="10"/>
        <v>168</v>
      </c>
      <c r="AC27" s="22">
        <v>45</v>
      </c>
      <c r="AD27" s="18">
        <f t="shared" si="11"/>
        <v>90</v>
      </c>
      <c r="AE27" s="17">
        <v>64</v>
      </c>
      <c r="AF27" s="21">
        <f t="shared" si="12"/>
        <v>128</v>
      </c>
      <c r="AG27" s="19">
        <v>10</v>
      </c>
      <c r="AH27" s="21">
        <f t="shared" si="13"/>
        <v>50</v>
      </c>
      <c r="AI27" s="46">
        <f t="shared" si="14"/>
        <v>1425</v>
      </c>
    </row>
    <row r="28" spans="2:35" s="2" customFormat="1" ht="24" customHeight="1" x14ac:dyDescent="0.25">
      <c r="B28" s="4">
        <v>24</v>
      </c>
      <c r="C28" s="26" t="s">
        <v>35</v>
      </c>
      <c r="D28" s="18" t="s">
        <v>33</v>
      </c>
      <c r="E28" s="56" t="s">
        <v>24</v>
      </c>
      <c r="F28" s="51">
        <v>0</v>
      </c>
      <c r="G28" s="54">
        <f t="shared" si="0"/>
        <v>0</v>
      </c>
      <c r="H28" s="22">
        <v>44</v>
      </c>
      <c r="I28" s="18">
        <f t="shared" si="1"/>
        <v>88</v>
      </c>
      <c r="J28" s="17">
        <v>11</v>
      </c>
      <c r="K28" s="21">
        <f t="shared" si="2"/>
        <v>110</v>
      </c>
      <c r="L28" s="93">
        <v>50</v>
      </c>
      <c r="M28" s="112">
        <v>0</v>
      </c>
      <c r="N28" s="94">
        <f t="shared" si="3"/>
        <v>100</v>
      </c>
      <c r="O28" s="17">
        <v>19</v>
      </c>
      <c r="P28" s="21">
        <f t="shared" si="4"/>
        <v>190</v>
      </c>
      <c r="Q28" s="22">
        <v>6</v>
      </c>
      <c r="R28" s="18">
        <f t="shared" si="5"/>
        <v>90</v>
      </c>
      <c r="S28" s="17">
        <v>72</v>
      </c>
      <c r="T28" s="21">
        <f t="shared" si="6"/>
        <v>144</v>
      </c>
      <c r="U28" s="22">
        <v>76</v>
      </c>
      <c r="V28" s="18">
        <f t="shared" si="7"/>
        <v>152</v>
      </c>
      <c r="W28" s="17">
        <v>8</v>
      </c>
      <c r="X28" s="21">
        <f t="shared" si="8"/>
        <v>104</v>
      </c>
      <c r="Y28" s="22">
        <v>58</v>
      </c>
      <c r="Z28" s="77">
        <f t="shared" si="9"/>
        <v>87</v>
      </c>
      <c r="AA28" s="17">
        <v>162</v>
      </c>
      <c r="AB28" s="21">
        <f t="shared" si="10"/>
        <v>162</v>
      </c>
      <c r="AC28" s="22">
        <v>46</v>
      </c>
      <c r="AD28" s="18">
        <f t="shared" si="11"/>
        <v>92</v>
      </c>
      <c r="AE28" s="17">
        <v>56</v>
      </c>
      <c r="AF28" s="21">
        <f t="shared" si="12"/>
        <v>112</v>
      </c>
      <c r="AG28" s="19">
        <v>10</v>
      </c>
      <c r="AH28" s="21">
        <f t="shared" si="13"/>
        <v>50</v>
      </c>
      <c r="AI28" s="46">
        <f t="shared" si="14"/>
        <v>1481</v>
      </c>
    </row>
    <row r="29" spans="2:35" s="2" customFormat="1" ht="24" customHeight="1" x14ac:dyDescent="0.25">
      <c r="B29" s="4">
        <v>25</v>
      </c>
      <c r="C29" s="26" t="s">
        <v>86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6</v>
      </c>
      <c r="I29" s="18">
        <f t="shared" si="1"/>
        <v>12</v>
      </c>
      <c r="J29" s="17">
        <v>6</v>
      </c>
      <c r="K29" s="21">
        <f t="shared" si="2"/>
        <v>60</v>
      </c>
      <c r="L29" s="93">
        <v>50</v>
      </c>
      <c r="M29" s="112">
        <v>0</v>
      </c>
      <c r="N29" s="94">
        <f t="shared" si="3"/>
        <v>100</v>
      </c>
      <c r="O29" s="17">
        <v>3</v>
      </c>
      <c r="P29" s="21">
        <f t="shared" si="4"/>
        <v>30</v>
      </c>
      <c r="Q29" s="22">
        <v>3</v>
      </c>
      <c r="R29" s="18">
        <f t="shared" si="5"/>
        <v>45</v>
      </c>
      <c r="S29" s="17">
        <v>46</v>
      </c>
      <c r="T29" s="21">
        <f t="shared" si="6"/>
        <v>92</v>
      </c>
      <c r="U29" s="22">
        <v>28</v>
      </c>
      <c r="V29" s="18">
        <f t="shared" si="7"/>
        <v>56</v>
      </c>
      <c r="W29" s="17">
        <v>4</v>
      </c>
      <c r="X29" s="21">
        <f t="shared" si="8"/>
        <v>52</v>
      </c>
      <c r="Y29" s="22">
        <v>65</v>
      </c>
      <c r="Z29" s="77">
        <f t="shared" si="9"/>
        <v>97.5</v>
      </c>
      <c r="AA29" s="17">
        <v>128</v>
      </c>
      <c r="AB29" s="21">
        <f t="shared" si="10"/>
        <v>128</v>
      </c>
      <c r="AC29" s="22">
        <v>33</v>
      </c>
      <c r="AD29" s="18">
        <f t="shared" si="11"/>
        <v>66</v>
      </c>
      <c r="AE29" s="17">
        <v>46</v>
      </c>
      <c r="AF29" s="21">
        <f t="shared" si="12"/>
        <v>92</v>
      </c>
      <c r="AG29" s="19">
        <v>10</v>
      </c>
      <c r="AH29" s="21">
        <f t="shared" si="13"/>
        <v>50</v>
      </c>
      <c r="AI29" s="46">
        <f t="shared" si="14"/>
        <v>880.5</v>
      </c>
    </row>
    <row r="30" spans="2:35" s="2" customFormat="1" ht="24" customHeight="1" x14ac:dyDescent="0.25">
      <c r="B30" s="4">
        <v>26</v>
      </c>
      <c r="C30" s="26" t="s">
        <v>49</v>
      </c>
      <c r="D30" s="18" t="s">
        <v>26</v>
      </c>
      <c r="E30" s="56" t="s">
        <v>24</v>
      </c>
      <c r="F30" s="51">
        <v>0</v>
      </c>
      <c r="G30" s="54">
        <f t="shared" si="0"/>
        <v>0</v>
      </c>
      <c r="H30" s="22">
        <v>28</v>
      </c>
      <c r="I30" s="18">
        <f t="shared" si="1"/>
        <v>56</v>
      </c>
      <c r="J30" s="17">
        <v>10</v>
      </c>
      <c r="K30" s="21">
        <f t="shared" si="2"/>
        <v>100</v>
      </c>
      <c r="L30" s="93">
        <v>49</v>
      </c>
      <c r="M30" s="112">
        <v>0</v>
      </c>
      <c r="N30" s="94">
        <f t="shared" si="3"/>
        <v>98</v>
      </c>
      <c r="O30" s="17">
        <v>15</v>
      </c>
      <c r="P30" s="21">
        <f t="shared" si="4"/>
        <v>150</v>
      </c>
      <c r="Q30" s="22">
        <v>7</v>
      </c>
      <c r="R30" s="18">
        <f t="shared" si="5"/>
        <v>105</v>
      </c>
      <c r="S30" s="17">
        <v>55</v>
      </c>
      <c r="T30" s="21">
        <f t="shared" si="6"/>
        <v>110</v>
      </c>
      <c r="U30" s="22">
        <v>75</v>
      </c>
      <c r="V30" s="18">
        <f t="shared" si="7"/>
        <v>150</v>
      </c>
      <c r="W30" s="17">
        <v>9</v>
      </c>
      <c r="X30" s="21">
        <f t="shared" si="8"/>
        <v>117</v>
      </c>
      <c r="Y30" s="22">
        <v>66</v>
      </c>
      <c r="Z30" s="77">
        <f t="shared" si="9"/>
        <v>99</v>
      </c>
      <c r="AA30" s="17">
        <v>160</v>
      </c>
      <c r="AB30" s="21">
        <f t="shared" si="10"/>
        <v>160</v>
      </c>
      <c r="AC30" s="22">
        <v>41</v>
      </c>
      <c r="AD30" s="18">
        <f t="shared" si="11"/>
        <v>82</v>
      </c>
      <c r="AE30" s="17">
        <v>40</v>
      </c>
      <c r="AF30" s="21">
        <f t="shared" si="12"/>
        <v>80</v>
      </c>
      <c r="AG30" s="19">
        <v>19</v>
      </c>
      <c r="AH30" s="21">
        <f t="shared" si="13"/>
        <v>95</v>
      </c>
      <c r="AI30" s="46">
        <f t="shared" si="14"/>
        <v>1402</v>
      </c>
    </row>
    <row r="31" spans="2:35" s="2" customFormat="1" ht="24" customHeight="1" x14ac:dyDescent="0.25">
      <c r="B31" s="4">
        <v>27</v>
      </c>
      <c r="C31" s="26" t="s">
        <v>74</v>
      </c>
      <c r="D31" s="18" t="s">
        <v>26</v>
      </c>
      <c r="E31" s="56" t="s">
        <v>24</v>
      </c>
      <c r="F31" s="51">
        <v>0</v>
      </c>
      <c r="G31" s="54">
        <f t="shared" si="0"/>
        <v>0</v>
      </c>
      <c r="H31" s="22">
        <v>24</v>
      </c>
      <c r="I31" s="18">
        <f t="shared" si="1"/>
        <v>48</v>
      </c>
      <c r="J31" s="17">
        <v>7</v>
      </c>
      <c r="K31" s="21">
        <f t="shared" si="2"/>
        <v>70</v>
      </c>
      <c r="L31" s="93">
        <v>41</v>
      </c>
      <c r="M31" s="112">
        <v>8</v>
      </c>
      <c r="N31" s="94">
        <f t="shared" si="3"/>
        <v>98</v>
      </c>
      <c r="O31" s="17">
        <v>12</v>
      </c>
      <c r="P31" s="21">
        <f t="shared" si="4"/>
        <v>120</v>
      </c>
      <c r="Q31" s="22">
        <v>4</v>
      </c>
      <c r="R31" s="18">
        <f t="shared" si="5"/>
        <v>60</v>
      </c>
      <c r="S31" s="17">
        <v>46</v>
      </c>
      <c r="T31" s="21">
        <f t="shared" si="6"/>
        <v>92</v>
      </c>
      <c r="U31" s="22">
        <v>61</v>
      </c>
      <c r="V31" s="18">
        <f t="shared" si="7"/>
        <v>122</v>
      </c>
      <c r="W31" s="17">
        <v>7</v>
      </c>
      <c r="X31" s="21">
        <f t="shared" si="8"/>
        <v>91</v>
      </c>
      <c r="Y31" s="22">
        <v>75</v>
      </c>
      <c r="Z31" s="77">
        <f t="shared" si="9"/>
        <v>112.5</v>
      </c>
      <c r="AA31" s="17">
        <v>160</v>
      </c>
      <c r="AB31" s="21">
        <f t="shared" si="10"/>
        <v>160</v>
      </c>
      <c r="AC31" s="22">
        <v>25</v>
      </c>
      <c r="AD31" s="18">
        <f t="shared" si="11"/>
        <v>50</v>
      </c>
      <c r="AE31" s="17">
        <v>63</v>
      </c>
      <c r="AF31" s="21">
        <f t="shared" si="12"/>
        <v>126</v>
      </c>
      <c r="AG31" s="19">
        <v>11</v>
      </c>
      <c r="AH31" s="21">
        <f t="shared" si="13"/>
        <v>55</v>
      </c>
      <c r="AI31" s="46">
        <f t="shared" si="14"/>
        <v>1204.5</v>
      </c>
    </row>
    <row r="32" spans="2:35" s="2" customFormat="1" ht="24" customHeight="1" x14ac:dyDescent="0.25">
      <c r="B32" s="4">
        <v>28</v>
      </c>
      <c r="C32" s="26" t="s">
        <v>72</v>
      </c>
      <c r="D32" s="18" t="s">
        <v>43</v>
      </c>
      <c r="E32" s="56" t="s">
        <v>24</v>
      </c>
      <c r="F32" s="51">
        <v>0</v>
      </c>
      <c r="G32" s="54">
        <f t="shared" si="0"/>
        <v>0</v>
      </c>
      <c r="H32" s="22">
        <v>8</v>
      </c>
      <c r="I32" s="18">
        <f t="shared" si="1"/>
        <v>16</v>
      </c>
      <c r="J32" s="17">
        <v>4</v>
      </c>
      <c r="K32" s="21">
        <f t="shared" si="2"/>
        <v>40</v>
      </c>
      <c r="L32" s="93">
        <v>48</v>
      </c>
      <c r="M32" s="112">
        <v>0</v>
      </c>
      <c r="N32" s="94">
        <f t="shared" si="3"/>
        <v>96</v>
      </c>
      <c r="O32" s="17">
        <v>8</v>
      </c>
      <c r="P32" s="21">
        <f t="shared" si="4"/>
        <v>80</v>
      </c>
      <c r="Q32" s="22">
        <v>1</v>
      </c>
      <c r="R32" s="18">
        <f t="shared" si="5"/>
        <v>15</v>
      </c>
      <c r="S32" s="17">
        <v>25</v>
      </c>
      <c r="T32" s="21">
        <f t="shared" si="6"/>
        <v>50</v>
      </c>
      <c r="U32" s="22">
        <v>45</v>
      </c>
      <c r="V32" s="18">
        <f t="shared" si="7"/>
        <v>90</v>
      </c>
      <c r="W32" s="17">
        <v>6</v>
      </c>
      <c r="X32" s="21">
        <f t="shared" si="8"/>
        <v>78</v>
      </c>
      <c r="Y32" s="22">
        <v>34</v>
      </c>
      <c r="Z32" s="77">
        <f t="shared" si="9"/>
        <v>51</v>
      </c>
      <c r="AA32" s="17">
        <v>118</v>
      </c>
      <c r="AB32" s="21">
        <f t="shared" si="10"/>
        <v>118</v>
      </c>
      <c r="AC32" s="22">
        <v>18</v>
      </c>
      <c r="AD32" s="18">
        <f t="shared" si="11"/>
        <v>36</v>
      </c>
      <c r="AE32" s="17">
        <v>0</v>
      </c>
      <c r="AF32" s="21">
        <f t="shared" si="12"/>
        <v>0</v>
      </c>
      <c r="AG32" s="19">
        <v>6</v>
      </c>
      <c r="AH32" s="21">
        <f t="shared" si="13"/>
        <v>30</v>
      </c>
      <c r="AI32" s="46">
        <f t="shared" si="14"/>
        <v>700</v>
      </c>
    </row>
    <row r="33" spans="2:35" s="2" customFormat="1" ht="24" customHeight="1" x14ac:dyDescent="0.25">
      <c r="B33" s="4">
        <v>29</v>
      </c>
      <c r="C33" s="26" t="s">
        <v>78</v>
      </c>
      <c r="D33" s="18" t="s">
        <v>33</v>
      </c>
      <c r="E33" s="56" t="s">
        <v>24</v>
      </c>
      <c r="F33" s="51">
        <v>0</v>
      </c>
      <c r="G33" s="54">
        <f t="shared" si="0"/>
        <v>0</v>
      </c>
      <c r="H33" s="22">
        <v>33</v>
      </c>
      <c r="I33" s="18">
        <f t="shared" si="1"/>
        <v>66</v>
      </c>
      <c r="J33" s="17">
        <v>14</v>
      </c>
      <c r="K33" s="21">
        <f t="shared" si="2"/>
        <v>140</v>
      </c>
      <c r="L33" s="93">
        <v>48</v>
      </c>
      <c r="M33" s="112">
        <v>0</v>
      </c>
      <c r="N33" s="94">
        <f t="shared" si="3"/>
        <v>96</v>
      </c>
      <c r="O33" s="17">
        <v>12</v>
      </c>
      <c r="P33" s="21">
        <f t="shared" si="4"/>
        <v>120</v>
      </c>
      <c r="Q33" s="22">
        <v>5</v>
      </c>
      <c r="R33" s="18">
        <f t="shared" si="5"/>
        <v>75</v>
      </c>
      <c r="S33" s="17">
        <v>76</v>
      </c>
      <c r="T33" s="21">
        <f t="shared" si="6"/>
        <v>152</v>
      </c>
      <c r="U33" s="22">
        <v>54</v>
      </c>
      <c r="V33" s="18">
        <f t="shared" si="7"/>
        <v>108</v>
      </c>
      <c r="W33" s="17">
        <v>7</v>
      </c>
      <c r="X33" s="21">
        <f t="shared" si="8"/>
        <v>91</v>
      </c>
      <c r="Y33" s="22">
        <v>75</v>
      </c>
      <c r="Z33" s="77">
        <f t="shared" si="9"/>
        <v>112.5</v>
      </c>
      <c r="AA33" s="17">
        <v>158</v>
      </c>
      <c r="AB33" s="21">
        <f t="shared" si="10"/>
        <v>158</v>
      </c>
      <c r="AC33" s="22">
        <v>18</v>
      </c>
      <c r="AD33" s="18">
        <f t="shared" si="11"/>
        <v>36</v>
      </c>
      <c r="AE33" s="17">
        <v>70</v>
      </c>
      <c r="AF33" s="21">
        <f t="shared" si="12"/>
        <v>140</v>
      </c>
      <c r="AG33" s="19">
        <v>11</v>
      </c>
      <c r="AH33" s="21">
        <f t="shared" si="13"/>
        <v>55</v>
      </c>
      <c r="AI33" s="46">
        <f t="shared" si="14"/>
        <v>1349.5</v>
      </c>
    </row>
    <row r="34" spans="2:35" s="2" customFormat="1" ht="24" customHeight="1" x14ac:dyDescent="0.25">
      <c r="B34" s="4">
        <v>30</v>
      </c>
      <c r="C34" s="26" t="s">
        <v>96</v>
      </c>
      <c r="D34" s="18" t="s">
        <v>25</v>
      </c>
      <c r="E34" s="56" t="s">
        <v>24</v>
      </c>
      <c r="F34" s="51">
        <v>0</v>
      </c>
      <c r="G34" s="54">
        <f t="shared" si="0"/>
        <v>0</v>
      </c>
      <c r="H34" s="22">
        <v>26</v>
      </c>
      <c r="I34" s="18">
        <f t="shared" si="1"/>
        <v>52</v>
      </c>
      <c r="J34" s="17">
        <v>9</v>
      </c>
      <c r="K34" s="21">
        <f t="shared" si="2"/>
        <v>90</v>
      </c>
      <c r="L34" s="93">
        <v>46</v>
      </c>
      <c r="M34" s="112">
        <v>2</v>
      </c>
      <c r="N34" s="94">
        <f t="shared" si="3"/>
        <v>96</v>
      </c>
      <c r="O34" s="17">
        <v>14</v>
      </c>
      <c r="P34" s="21">
        <f t="shared" si="4"/>
        <v>140</v>
      </c>
      <c r="Q34" s="22">
        <v>4</v>
      </c>
      <c r="R34" s="18">
        <f t="shared" si="5"/>
        <v>60</v>
      </c>
      <c r="S34" s="17">
        <v>43</v>
      </c>
      <c r="T34" s="21">
        <f t="shared" si="6"/>
        <v>86</v>
      </c>
      <c r="U34" s="22">
        <v>59</v>
      </c>
      <c r="V34" s="18">
        <f t="shared" si="7"/>
        <v>118</v>
      </c>
      <c r="W34" s="17">
        <v>5</v>
      </c>
      <c r="X34" s="21">
        <f t="shared" si="8"/>
        <v>65</v>
      </c>
      <c r="Y34" s="22">
        <v>75</v>
      </c>
      <c r="Z34" s="77">
        <f t="shared" si="9"/>
        <v>112.5</v>
      </c>
      <c r="AA34" s="17">
        <v>142</v>
      </c>
      <c r="AB34" s="21">
        <f t="shared" si="10"/>
        <v>142</v>
      </c>
      <c r="AC34" s="22">
        <v>15</v>
      </c>
      <c r="AD34" s="18">
        <f t="shared" si="11"/>
        <v>30</v>
      </c>
      <c r="AE34" s="17">
        <v>44</v>
      </c>
      <c r="AF34" s="21">
        <f t="shared" si="12"/>
        <v>88</v>
      </c>
      <c r="AG34" s="19">
        <v>11</v>
      </c>
      <c r="AH34" s="21">
        <f t="shared" si="13"/>
        <v>55</v>
      </c>
      <c r="AI34" s="46">
        <f t="shared" si="14"/>
        <v>1134.5</v>
      </c>
    </row>
    <row r="35" spans="2:35" s="2" customFormat="1" ht="24" customHeight="1" x14ac:dyDescent="0.25">
      <c r="B35" s="4">
        <v>31</v>
      </c>
      <c r="C35" s="26" t="s">
        <v>103</v>
      </c>
      <c r="D35" s="18" t="s">
        <v>43</v>
      </c>
      <c r="E35" s="56" t="s">
        <v>23</v>
      </c>
      <c r="F35" s="51">
        <v>0</v>
      </c>
      <c r="G35" s="54">
        <f t="shared" si="0"/>
        <v>0</v>
      </c>
      <c r="H35" s="22">
        <v>9</v>
      </c>
      <c r="I35" s="18">
        <f t="shared" si="1"/>
        <v>18</v>
      </c>
      <c r="J35" s="17">
        <v>12</v>
      </c>
      <c r="K35" s="21">
        <f t="shared" si="2"/>
        <v>120</v>
      </c>
      <c r="L35" s="93">
        <v>38</v>
      </c>
      <c r="M35" s="112">
        <v>10</v>
      </c>
      <c r="N35" s="94">
        <f t="shared" si="3"/>
        <v>96</v>
      </c>
      <c r="O35" s="17">
        <v>14</v>
      </c>
      <c r="P35" s="21">
        <f t="shared" si="4"/>
        <v>140</v>
      </c>
      <c r="Q35" s="22">
        <v>6</v>
      </c>
      <c r="R35" s="18">
        <f t="shared" si="5"/>
        <v>90</v>
      </c>
      <c r="S35" s="17">
        <v>44</v>
      </c>
      <c r="T35" s="21">
        <f t="shared" si="6"/>
        <v>88</v>
      </c>
      <c r="U35" s="22">
        <v>72</v>
      </c>
      <c r="V35" s="18">
        <f t="shared" si="7"/>
        <v>144</v>
      </c>
      <c r="W35" s="17">
        <v>10</v>
      </c>
      <c r="X35" s="21">
        <f t="shared" si="8"/>
        <v>130</v>
      </c>
      <c r="Y35" s="22">
        <v>65</v>
      </c>
      <c r="Z35" s="77">
        <f t="shared" si="9"/>
        <v>97.5</v>
      </c>
      <c r="AA35" s="17">
        <v>138</v>
      </c>
      <c r="AB35" s="21">
        <f t="shared" si="10"/>
        <v>138</v>
      </c>
      <c r="AC35" s="22">
        <v>15</v>
      </c>
      <c r="AD35" s="18">
        <f t="shared" si="11"/>
        <v>30</v>
      </c>
      <c r="AE35" s="17">
        <v>0</v>
      </c>
      <c r="AF35" s="21">
        <f t="shared" si="12"/>
        <v>0</v>
      </c>
      <c r="AG35" s="19">
        <v>7</v>
      </c>
      <c r="AH35" s="21">
        <f t="shared" si="13"/>
        <v>35</v>
      </c>
      <c r="AI35" s="46">
        <f t="shared" si="14"/>
        <v>1126.5</v>
      </c>
    </row>
    <row r="36" spans="2:35" s="2" customFormat="1" ht="24" customHeight="1" x14ac:dyDescent="0.25">
      <c r="B36" s="4">
        <v>32</v>
      </c>
      <c r="C36" s="26" t="s">
        <v>123</v>
      </c>
      <c r="D36" s="18" t="s">
        <v>43</v>
      </c>
      <c r="E36" s="56" t="s">
        <v>122</v>
      </c>
      <c r="F36" s="51">
        <v>0</v>
      </c>
      <c r="G36" s="54">
        <f t="shared" si="0"/>
        <v>0</v>
      </c>
      <c r="H36" s="22">
        <v>4</v>
      </c>
      <c r="I36" s="18">
        <f t="shared" si="1"/>
        <v>8</v>
      </c>
      <c r="J36" s="17">
        <v>4</v>
      </c>
      <c r="K36" s="21">
        <f t="shared" si="2"/>
        <v>40</v>
      </c>
      <c r="L36" s="93">
        <v>38</v>
      </c>
      <c r="M36" s="112">
        <v>10</v>
      </c>
      <c r="N36" s="94">
        <f t="shared" si="3"/>
        <v>96</v>
      </c>
      <c r="O36" s="17">
        <v>9</v>
      </c>
      <c r="P36" s="21">
        <f t="shared" si="4"/>
        <v>90</v>
      </c>
      <c r="Q36" s="22">
        <v>6</v>
      </c>
      <c r="R36" s="18">
        <f t="shared" si="5"/>
        <v>90</v>
      </c>
      <c r="S36" s="17">
        <v>31</v>
      </c>
      <c r="T36" s="21">
        <f t="shared" si="6"/>
        <v>62</v>
      </c>
      <c r="U36" s="22">
        <v>56</v>
      </c>
      <c r="V36" s="18">
        <f t="shared" si="7"/>
        <v>112</v>
      </c>
      <c r="W36" s="17">
        <v>9</v>
      </c>
      <c r="X36" s="21">
        <f t="shared" si="8"/>
        <v>117</v>
      </c>
      <c r="Y36" s="22">
        <v>40</v>
      </c>
      <c r="Z36" s="77">
        <f t="shared" si="9"/>
        <v>60</v>
      </c>
      <c r="AA36" s="17">
        <v>136</v>
      </c>
      <c r="AB36" s="21">
        <f t="shared" si="10"/>
        <v>136</v>
      </c>
      <c r="AC36" s="22">
        <v>28</v>
      </c>
      <c r="AD36" s="18">
        <f t="shared" si="11"/>
        <v>56</v>
      </c>
      <c r="AE36" s="17">
        <v>28</v>
      </c>
      <c r="AF36" s="21">
        <f t="shared" si="12"/>
        <v>56</v>
      </c>
      <c r="AG36" s="19">
        <v>10</v>
      </c>
      <c r="AH36" s="21">
        <f t="shared" si="13"/>
        <v>50</v>
      </c>
      <c r="AI36" s="46">
        <f t="shared" si="14"/>
        <v>973</v>
      </c>
    </row>
    <row r="37" spans="2:35" s="2" customFormat="1" ht="24" customHeight="1" x14ac:dyDescent="0.25">
      <c r="B37" s="4">
        <v>33</v>
      </c>
      <c r="C37" s="26" t="s">
        <v>36</v>
      </c>
      <c r="D37" s="18" t="s">
        <v>33</v>
      </c>
      <c r="E37" s="56" t="s">
        <v>24</v>
      </c>
      <c r="F37" s="51">
        <v>0</v>
      </c>
      <c r="G37" s="54">
        <f t="shared" ref="G37:G68" si="15">F37*2</f>
        <v>0</v>
      </c>
      <c r="H37" s="22">
        <v>13</v>
      </c>
      <c r="I37" s="18">
        <f t="shared" ref="I37:I68" si="16">H37*2</f>
        <v>26</v>
      </c>
      <c r="J37" s="17">
        <v>9</v>
      </c>
      <c r="K37" s="21">
        <f t="shared" ref="K37:K68" si="17">J37*10</f>
        <v>90</v>
      </c>
      <c r="L37" s="93">
        <v>46</v>
      </c>
      <c r="M37" s="112">
        <v>1</v>
      </c>
      <c r="N37" s="94">
        <f t="shared" ref="N37:N68" si="18">(L37+M37)*2</f>
        <v>94</v>
      </c>
      <c r="O37" s="17">
        <v>12</v>
      </c>
      <c r="P37" s="21">
        <f t="shared" ref="P37:P68" si="19">O37*10</f>
        <v>120</v>
      </c>
      <c r="Q37" s="22">
        <v>7</v>
      </c>
      <c r="R37" s="18">
        <f t="shared" ref="R37:R68" si="20">Q37*15</f>
        <v>105</v>
      </c>
      <c r="S37" s="17">
        <v>64</v>
      </c>
      <c r="T37" s="21">
        <f t="shared" ref="T37:T68" si="21">S37*2</f>
        <v>128</v>
      </c>
      <c r="U37" s="22">
        <v>90</v>
      </c>
      <c r="V37" s="18">
        <f t="shared" ref="V37:V68" si="22">U37*2</f>
        <v>180</v>
      </c>
      <c r="W37" s="17">
        <v>8</v>
      </c>
      <c r="X37" s="21">
        <f t="shared" ref="X37:X68" si="23">W37*13</f>
        <v>104</v>
      </c>
      <c r="Y37" s="22">
        <v>72</v>
      </c>
      <c r="Z37" s="77">
        <f t="shared" ref="Z37:Z68" si="24">Y37*1.5</f>
        <v>108</v>
      </c>
      <c r="AA37" s="17">
        <v>168</v>
      </c>
      <c r="AB37" s="21">
        <f t="shared" ref="AB37:AB68" si="25">AA37</f>
        <v>168</v>
      </c>
      <c r="AC37" s="22">
        <v>40</v>
      </c>
      <c r="AD37" s="18">
        <f t="shared" ref="AD37:AD68" si="26">AC37*2</f>
        <v>80</v>
      </c>
      <c r="AE37" s="17">
        <v>77</v>
      </c>
      <c r="AF37" s="21">
        <f t="shared" ref="AF37:AF68" si="27">AE37*2</f>
        <v>154</v>
      </c>
      <c r="AG37" s="19">
        <v>11</v>
      </c>
      <c r="AH37" s="21">
        <f t="shared" ref="AH37:AH68" si="28">AG37*5</f>
        <v>55</v>
      </c>
      <c r="AI37" s="46">
        <f t="shared" ref="AI37:AI68" si="29">G37+I37+K37+N37+P37+R37+T37+V37+X37+Z37+AB37+AD37+AF37+AH37</f>
        <v>1412</v>
      </c>
    </row>
    <row r="38" spans="2:35" s="2" customFormat="1" ht="24" customHeight="1" x14ac:dyDescent="0.25">
      <c r="B38" s="4">
        <v>34</v>
      </c>
      <c r="C38" s="26" t="s">
        <v>51</v>
      </c>
      <c r="D38" s="18" t="s">
        <v>33</v>
      </c>
      <c r="E38" s="56" t="s">
        <v>122</v>
      </c>
      <c r="F38" s="51">
        <v>0</v>
      </c>
      <c r="G38" s="54">
        <f t="shared" si="15"/>
        <v>0</v>
      </c>
      <c r="H38" s="22">
        <v>13</v>
      </c>
      <c r="I38" s="18">
        <f t="shared" si="16"/>
        <v>26</v>
      </c>
      <c r="J38" s="17">
        <v>5</v>
      </c>
      <c r="K38" s="21">
        <f t="shared" si="17"/>
        <v>50</v>
      </c>
      <c r="L38" s="93">
        <v>44</v>
      </c>
      <c r="M38" s="112">
        <v>3</v>
      </c>
      <c r="N38" s="94">
        <f t="shared" si="18"/>
        <v>94</v>
      </c>
      <c r="O38" s="17">
        <v>14</v>
      </c>
      <c r="P38" s="21">
        <f t="shared" si="19"/>
        <v>140</v>
      </c>
      <c r="Q38" s="22">
        <v>6</v>
      </c>
      <c r="R38" s="18">
        <f t="shared" si="20"/>
        <v>90</v>
      </c>
      <c r="S38" s="17">
        <v>30</v>
      </c>
      <c r="T38" s="21">
        <f t="shared" si="21"/>
        <v>60</v>
      </c>
      <c r="U38" s="22">
        <v>56</v>
      </c>
      <c r="V38" s="18">
        <f t="shared" si="22"/>
        <v>112</v>
      </c>
      <c r="W38" s="17">
        <v>8</v>
      </c>
      <c r="X38" s="21">
        <f t="shared" si="23"/>
        <v>104</v>
      </c>
      <c r="Y38" s="22">
        <v>76</v>
      </c>
      <c r="Z38" s="77">
        <f t="shared" si="24"/>
        <v>114</v>
      </c>
      <c r="AA38" s="17">
        <v>130</v>
      </c>
      <c r="AB38" s="21">
        <f t="shared" si="25"/>
        <v>130</v>
      </c>
      <c r="AC38" s="22">
        <v>13</v>
      </c>
      <c r="AD38" s="18">
        <f t="shared" si="26"/>
        <v>26</v>
      </c>
      <c r="AE38" s="17">
        <v>57</v>
      </c>
      <c r="AF38" s="21">
        <f t="shared" si="27"/>
        <v>114</v>
      </c>
      <c r="AG38" s="19">
        <v>15</v>
      </c>
      <c r="AH38" s="21">
        <f t="shared" si="28"/>
        <v>75</v>
      </c>
      <c r="AI38" s="46">
        <f t="shared" si="29"/>
        <v>1135</v>
      </c>
    </row>
    <row r="39" spans="2:35" s="2" customFormat="1" ht="24" customHeight="1" x14ac:dyDescent="0.25">
      <c r="B39" s="4">
        <v>35</v>
      </c>
      <c r="C39" s="26" t="s">
        <v>127</v>
      </c>
      <c r="D39" s="18" t="s">
        <v>33</v>
      </c>
      <c r="E39" s="56" t="s">
        <v>122</v>
      </c>
      <c r="F39" s="51">
        <v>0</v>
      </c>
      <c r="G39" s="54">
        <f t="shared" si="15"/>
        <v>0</v>
      </c>
      <c r="H39" s="22">
        <v>8</v>
      </c>
      <c r="I39" s="18">
        <f t="shared" si="16"/>
        <v>16</v>
      </c>
      <c r="J39" s="17">
        <v>6</v>
      </c>
      <c r="K39" s="21">
        <f t="shared" si="17"/>
        <v>60</v>
      </c>
      <c r="L39" s="93">
        <v>44</v>
      </c>
      <c r="M39" s="112">
        <v>3</v>
      </c>
      <c r="N39" s="94">
        <f t="shared" si="18"/>
        <v>94</v>
      </c>
      <c r="O39" s="17">
        <v>1</v>
      </c>
      <c r="P39" s="21">
        <f t="shared" si="19"/>
        <v>10</v>
      </c>
      <c r="Q39" s="22">
        <v>4</v>
      </c>
      <c r="R39" s="18">
        <f t="shared" si="20"/>
        <v>60</v>
      </c>
      <c r="S39" s="17">
        <v>14</v>
      </c>
      <c r="T39" s="21">
        <f t="shared" si="21"/>
        <v>28</v>
      </c>
      <c r="U39" s="22">
        <v>56</v>
      </c>
      <c r="V39" s="18">
        <f t="shared" si="22"/>
        <v>112</v>
      </c>
      <c r="W39" s="17">
        <v>4</v>
      </c>
      <c r="X39" s="21">
        <f t="shared" si="23"/>
        <v>52</v>
      </c>
      <c r="Y39" s="22">
        <v>60</v>
      </c>
      <c r="Z39" s="77">
        <f t="shared" si="24"/>
        <v>90</v>
      </c>
      <c r="AA39" s="17">
        <v>130</v>
      </c>
      <c r="AB39" s="21">
        <f t="shared" si="25"/>
        <v>130</v>
      </c>
      <c r="AC39" s="22">
        <v>10</v>
      </c>
      <c r="AD39" s="18">
        <f t="shared" si="26"/>
        <v>20</v>
      </c>
      <c r="AE39" s="17">
        <v>19</v>
      </c>
      <c r="AF39" s="21">
        <f t="shared" si="27"/>
        <v>38</v>
      </c>
      <c r="AG39" s="19">
        <v>5</v>
      </c>
      <c r="AH39" s="21">
        <f t="shared" si="28"/>
        <v>25</v>
      </c>
      <c r="AI39" s="46">
        <f t="shared" si="29"/>
        <v>735</v>
      </c>
    </row>
    <row r="40" spans="2:35" s="2" customFormat="1" ht="24" customHeight="1" x14ac:dyDescent="0.25">
      <c r="B40" s="4">
        <v>36</v>
      </c>
      <c r="C40" s="26" t="s">
        <v>80</v>
      </c>
      <c r="D40" s="18" t="s">
        <v>33</v>
      </c>
      <c r="E40" s="56" t="s">
        <v>24</v>
      </c>
      <c r="F40" s="51">
        <v>0</v>
      </c>
      <c r="G40" s="54">
        <f t="shared" si="15"/>
        <v>0</v>
      </c>
      <c r="H40" s="22">
        <v>52</v>
      </c>
      <c r="I40" s="18">
        <f t="shared" si="16"/>
        <v>104</v>
      </c>
      <c r="J40" s="17">
        <v>8</v>
      </c>
      <c r="K40" s="21">
        <f t="shared" si="17"/>
        <v>80</v>
      </c>
      <c r="L40" s="93">
        <v>41</v>
      </c>
      <c r="M40" s="112">
        <v>5</v>
      </c>
      <c r="N40" s="94">
        <f t="shared" si="18"/>
        <v>92</v>
      </c>
      <c r="O40" s="17">
        <v>11</v>
      </c>
      <c r="P40" s="21">
        <f t="shared" si="19"/>
        <v>110</v>
      </c>
      <c r="Q40" s="22">
        <v>0</v>
      </c>
      <c r="R40" s="18">
        <f t="shared" si="20"/>
        <v>0</v>
      </c>
      <c r="S40" s="17">
        <v>39</v>
      </c>
      <c r="T40" s="21">
        <f t="shared" si="21"/>
        <v>78</v>
      </c>
      <c r="U40" s="22">
        <v>66</v>
      </c>
      <c r="V40" s="18">
        <f t="shared" si="22"/>
        <v>132</v>
      </c>
      <c r="W40" s="17">
        <v>8</v>
      </c>
      <c r="X40" s="21">
        <f t="shared" si="23"/>
        <v>104</v>
      </c>
      <c r="Y40" s="22">
        <v>71</v>
      </c>
      <c r="Z40" s="77">
        <f t="shared" si="24"/>
        <v>106.5</v>
      </c>
      <c r="AA40" s="17">
        <v>146</v>
      </c>
      <c r="AB40" s="21">
        <f t="shared" si="25"/>
        <v>146</v>
      </c>
      <c r="AC40" s="22">
        <v>40</v>
      </c>
      <c r="AD40" s="18">
        <f t="shared" si="26"/>
        <v>80</v>
      </c>
      <c r="AE40" s="17">
        <v>62</v>
      </c>
      <c r="AF40" s="21">
        <f t="shared" si="27"/>
        <v>124</v>
      </c>
      <c r="AG40" s="19">
        <v>7</v>
      </c>
      <c r="AH40" s="21">
        <f t="shared" si="28"/>
        <v>35</v>
      </c>
      <c r="AI40" s="46">
        <f t="shared" si="29"/>
        <v>1191.5</v>
      </c>
    </row>
    <row r="41" spans="2:35" s="2" customFormat="1" ht="24" customHeight="1" x14ac:dyDescent="0.25">
      <c r="B41" s="4">
        <v>37</v>
      </c>
      <c r="C41" s="26" t="s">
        <v>94</v>
      </c>
      <c r="D41" s="18" t="s">
        <v>25</v>
      </c>
      <c r="E41" s="56" t="s">
        <v>24</v>
      </c>
      <c r="F41" s="51">
        <v>0</v>
      </c>
      <c r="G41" s="54">
        <f t="shared" si="15"/>
        <v>0</v>
      </c>
      <c r="H41" s="22">
        <v>18</v>
      </c>
      <c r="I41" s="18">
        <f t="shared" si="16"/>
        <v>36</v>
      </c>
      <c r="J41" s="17">
        <v>7</v>
      </c>
      <c r="K41" s="21">
        <f t="shared" si="17"/>
        <v>70</v>
      </c>
      <c r="L41" s="93">
        <v>45</v>
      </c>
      <c r="M41" s="112">
        <v>0</v>
      </c>
      <c r="N41" s="94">
        <f t="shared" si="18"/>
        <v>90</v>
      </c>
      <c r="O41" s="17">
        <v>18</v>
      </c>
      <c r="P41" s="21">
        <f t="shared" si="19"/>
        <v>180</v>
      </c>
      <c r="Q41" s="22">
        <v>9</v>
      </c>
      <c r="R41" s="18">
        <f t="shared" si="20"/>
        <v>135</v>
      </c>
      <c r="S41" s="17">
        <v>60</v>
      </c>
      <c r="T41" s="21">
        <f t="shared" si="21"/>
        <v>120</v>
      </c>
      <c r="U41" s="22">
        <v>57</v>
      </c>
      <c r="V41" s="18">
        <f t="shared" si="22"/>
        <v>114</v>
      </c>
      <c r="W41" s="17">
        <v>4</v>
      </c>
      <c r="X41" s="21">
        <f t="shared" si="23"/>
        <v>52</v>
      </c>
      <c r="Y41" s="22">
        <v>65</v>
      </c>
      <c r="Z41" s="77">
        <f t="shared" si="24"/>
        <v>97.5</v>
      </c>
      <c r="AA41" s="17">
        <v>138</v>
      </c>
      <c r="AB41" s="21">
        <f t="shared" si="25"/>
        <v>138</v>
      </c>
      <c r="AC41" s="22">
        <v>36</v>
      </c>
      <c r="AD41" s="18">
        <f t="shared" si="26"/>
        <v>72</v>
      </c>
      <c r="AE41" s="17">
        <v>35</v>
      </c>
      <c r="AF41" s="21">
        <f t="shared" si="27"/>
        <v>70</v>
      </c>
      <c r="AG41" s="19">
        <v>7</v>
      </c>
      <c r="AH41" s="21">
        <f t="shared" si="28"/>
        <v>35</v>
      </c>
      <c r="AI41" s="46">
        <f t="shared" si="29"/>
        <v>1209.5</v>
      </c>
    </row>
    <row r="42" spans="2:35" s="2" customFormat="1" ht="24" customHeight="1" x14ac:dyDescent="0.25">
      <c r="B42" s="4">
        <v>38</v>
      </c>
      <c r="C42" s="26" t="s">
        <v>109</v>
      </c>
      <c r="D42" s="18" t="s">
        <v>33</v>
      </c>
      <c r="E42" s="56" t="s">
        <v>23</v>
      </c>
      <c r="F42" s="51">
        <v>0</v>
      </c>
      <c r="G42" s="54">
        <f t="shared" si="15"/>
        <v>0</v>
      </c>
      <c r="H42" s="22">
        <v>25</v>
      </c>
      <c r="I42" s="18">
        <f t="shared" si="16"/>
        <v>50</v>
      </c>
      <c r="J42" s="17">
        <v>5</v>
      </c>
      <c r="K42" s="21">
        <f t="shared" si="17"/>
        <v>50</v>
      </c>
      <c r="L42" s="93">
        <v>45</v>
      </c>
      <c r="M42" s="112">
        <v>0</v>
      </c>
      <c r="N42" s="94">
        <f t="shared" si="18"/>
        <v>90</v>
      </c>
      <c r="O42" s="17">
        <v>4</v>
      </c>
      <c r="P42" s="21">
        <f t="shared" si="19"/>
        <v>40</v>
      </c>
      <c r="Q42" s="22">
        <v>1</v>
      </c>
      <c r="R42" s="18">
        <f t="shared" si="20"/>
        <v>15</v>
      </c>
      <c r="S42" s="17">
        <v>34</v>
      </c>
      <c r="T42" s="21">
        <f t="shared" si="21"/>
        <v>68</v>
      </c>
      <c r="U42" s="22">
        <v>52</v>
      </c>
      <c r="V42" s="18">
        <f t="shared" si="22"/>
        <v>104</v>
      </c>
      <c r="W42" s="17">
        <v>4</v>
      </c>
      <c r="X42" s="21">
        <f t="shared" si="23"/>
        <v>52</v>
      </c>
      <c r="Y42" s="22">
        <v>5</v>
      </c>
      <c r="Z42" s="77">
        <f t="shared" si="24"/>
        <v>7.5</v>
      </c>
      <c r="AA42" s="17">
        <v>112</v>
      </c>
      <c r="AB42" s="21">
        <f t="shared" si="25"/>
        <v>112</v>
      </c>
      <c r="AC42" s="22">
        <v>10</v>
      </c>
      <c r="AD42" s="18">
        <f t="shared" si="26"/>
        <v>20</v>
      </c>
      <c r="AE42" s="17">
        <v>41</v>
      </c>
      <c r="AF42" s="21">
        <f t="shared" si="27"/>
        <v>82</v>
      </c>
      <c r="AG42" s="19">
        <v>9</v>
      </c>
      <c r="AH42" s="21">
        <f t="shared" si="28"/>
        <v>45</v>
      </c>
      <c r="AI42" s="46">
        <f t="shared" si="29"/>
        <v>735.5</v>
      </c>
    </row>
    <row r="43" spans="2:35" s="2" customFormat="1" ht="24" customHeight="1" x14ac:dyDescent="0.25">
      <c r="B43" s="4">
        <v>39</v>
      </c>
      <c r="C43" s="26" t="s">
        <v>128</v>
      </c>
      <c r="D43" s="18" t="s">
        <v>33</v>
      </c>
      <c r="E43" s="56" t="s">
        <v>122</v>
      </c>
      <c r="F43" s="51">
        <v>0</v>
      </c>
      <c r="G43" s="54">
        <f t="shared" si="15"/>
        <v>0</v>
      </c>
      <c r="H43" s="22">
        <v>6</v>
      </c>
      <c r="I43" s="18">
        <f t="shared" si="16"/>
        <v>12</v>
      </c>
      <c r="J43" s="17">
        <v>6</v>
      </c>
      <c r="K43" s="21">
        <f t="shared" si="17"/>
        <v>60</v>
      </c>
      <c r="L43" s="93">
        <v>45</v>
      </c>
      <c r="M43" s="112">
        <v>0</v>
      </c>
      <c r="N43" s="94">
        <f t="shared" si="18"/>
        <v>90</v>
      </c>
      <c r="O43" s="17">
        <v>15</v>
      </c>
      <c r="P43" s="21">
        <f t="shared" si="19"/>
        <v>150</v>
      </c>
      <c r="Q43" s="22">
        <v>3</v>
      </c>
      <c r="R43" s="18">
        <f t="shared" si="20"/>
        <v>45</v>
      </c>
      <c r="S43" s="17">
        <v>58</v>
      </c>
      <c r="T43" s="21">
        <f t="shared" si="21"/>
        <v>116</v>
      </c>
      <c r="U43" s="22">
        <v>44</v>
      </c>
      <c r="V43" s="18">
        <f t="shared" si="22"/>
        <v>88</v>
      </c>
      <c r="W43" s="17">
        <v>5</v>
      </c>
      <c r="X43" s="21">
        <f t="shared" si="23"/>
        <v>65</v>
      </c>
      <c r="Y43" s="22">
        <v>61</v>
      </c>
      <c r="Z43" s="77">
        <f t="shared" si="24"/>
        <v>91.5</v>
      </c>
      <c r="AA43" s="17">
        <v>146</v>
      </c>
      <c r="AB43" s="21">
        <f t="shared" si="25"/>
        <v>146</v>
      </c>
      <c r="AC43" s="22">
        <v>30</v>
      </c>
      <c r="AD43" s="18">
        <f t="shared" si="26"/>
        <v>60</v>
      </c>
      <c r="AE43" s="17">
        <v>0</v>
      </c>
      <c r="AF43" s="21">
        <f t="shared" si="27"/>
        <v>0</v>
      </c>
      <c r="AG43" s="19">
        <v>7</v>
      </c>
      <c r="AH43" s="21">
        <f t="shared" si="28"/>
        <v>35</v>
      </c>
      <c r="AI43" s="46">
        <f t="shared" si="29"/>
        <v>958.5</v>
      </c>
    </row>
    <row r="44" spans="2:35" s="2" customFormat="1" ht="24" customHeight="1" x14ac:dyDescent="0.25">
      <c r="B44" s="4">
        <v>40</v>
      </c>
      <c r="C44" s="26" t="s">
        <v>84</v>
      </c>
      <c r="D44" s="18" t="s">
        <v>33</v>
      </c>
      <c r="E44" s="56" t="s">
        <v>24</v>
      </c>
      <c r="F44" s="51">
        <v>0</v>
      </c>
      <c r="G44" s="54">
        <f t="shared" si="15"/>
        <v>0</v>
      </c>
      <c r="H44" s="22">
        <v>8</v>
      </c>
      <c r="I44" s="18">
        <f t="shared" si="16"/>
        <v>16</v>
      </c>
      <c r="J44" s="17">
        <v>7</v>
      </c>
      <c r="K44" s="21">
        <f t="shared" si="17"/>
        <v>70</v>
      </c>
      <c r="L44" s="93">
        <v>44</v>
      </c>
      <c r="M44" s="112">
        <v>0</v>
      </c>
      <c r="N44" s="94">
        <f t="shared" si="18"/>
        <v>88</v>
      </c>
      <c r="O44" s="17">
        <v>7</v>
      </c>
      <c r="P44" s="21">
        <f t="shared" si="19"/>
        <v>70</v>
      </c>
      <c r="Q44" s="22">
        <v>5</v>
      </c>
      <c r="R44" s="18">
        <f t="shared" si="20"/>
        <v>75</v>
      </c>
      <c r="S44" s="17">
        <v>37</v>
      </c>
      <c r="T44" s="21">
        <f t="shared" si="21"/>
        <v>74</v>
      </c>
      <c r="U44" s="22">
        <v>59</v>
      </c>
      <c r="V44" s="18">
        <f t="shared" si="22"/>
        <v>118</v>
      </c>
      <c r="W44" s="17">
        <v>8</v>
      </c>
      <c r="X44" s="21">
        <f t="shared" si="23"/>
        <v>104</v>
      </c>
      <c r="Y44" s="22">
        <v>53</v>
      </c>
      <c r="Z44" s="77">
        <f t="shared" si="24"/>
        <v>79.5</v>
      </c>
      <c r="AA44" s="17">
        <v>104</v>
      </c>
      <c r="AB44" s="21">
        <f t="shared" si="25"/>
        <v>104</v>
      </c>
      <c r="AC44" s="22">
        <v>15</v>
      </c>
      <c r="AD44" s="18">
        <f t="shared" si="26"/>
        <v>30</v>
      </c>
      <c r="AE44" s="17">
        <v>44</v>
      </c>
      <c r="AF44" s="21">
        <f t="shared" si="27"/>
        <v>88</v>
      </c>
      <c r="AG44" s="19">
        <v>9</v>
      </c>
      <c r="AH44" s="21">
        <f t="shared" si="28"/>
        <v>45</v>
      </c>
      <c r="AI44" s="46">
        <f t="shared" si="29"/>
        <v>961.5</v>
      </c>
    </row>
    <row r="45" spans="2:35" s="2" customFormat="1" ht="24" customHeight="1" x14ac:dyDescent="0.25">
      <c r="B45" s="4">
        <v>41</v>
      </c>
      <c r="C45" s="26" t="s">
        <v>54</v>
      </c>
      <c r="D45" s="18" t="s">
        <v>33</v>
      </c>
      <c r="E45" s="56" t="s">
        <v>23</v>
      </c>
      <c r="F45" s="51">
        <v>0</v>
      </c>
      <c r="G45" s="54">
        <f t="shared" si="15"/>
        <v>0</v>
      </c>
      <c r="H45" s="22">
        <v>3</v>
      </c>
      <c r="I45" s="18">
        <f t="shared" si="16"/>
        <v>6</v>
      </c>
      <c r="J45" s="17">
        <v>4</v>
      </c>
      <c r="K45" s="21">
        <f t="shared" si="17"/>
        <v>40</v>
      </c>
      <c r="L45" s="93">
        <v>44</v>
      </c>
      <c r="M45" s="112">
        <v>0</v>
      </c>
      <c r="N45" s="94">
        <f t="shared" si="18"/>
        <v>88</v>
      </c>
      <c r="O45" s="17">
        <v>4</v>
      </c>
      <c r="P45" s="21">
        <f t="shared" si="19"/>
        <v>40</v>
      </c>
      <c r="Q45" s="22">
        <v>6</v>
      </c>
      <c r="R45" s="18">
        <f t="shared" si="20"/>
        <v>90</v>
      </c>
      <c r="S45" s="17">
        <v>46</v>
      </c>
      <c r="T45" s="21">
        <f t="shared" si="21"/>
        <v>92</v>
      </c>
      <c r="U45" s="22">
        <v>46</v>
      </c>
      <c r="V45" s="18">
        <f t="shared" si="22"/>
        <v>92</v>
      </c>
      <c r="W45" s="17">
        <v>6</v>
      </c>
      <c r="X45" s="21">
        <f t="shared" si="23"/>
        <v>78</v>
      </c>
      <c r="Y45" s="22">
        <v>34</v>
      </c>
      <c r="Z45" s="77">
        <f t="shared" si="24"/>
        <v>51</v>
      </c>
      <c r="AA45" s="17">
        <v>144</v>
      </c>
      <c r="AB45" s="21">
        <f t="shared" si="25"/>
        <v>144</v>
      </c>
      <c r="AC45" s="22">
        <v>23</v>
      </c>
      <c r="AD45" s="18">
        <f t="shared" si="26"/>
        <v>46</v>
      </c>
      <c r="AE45" s="17">
        <v>69</v>
      </c>
      <c r="AF45" s="21">
        <f t="shared" si="27"/>
        <v>138</v>
      </c>
      <c r="AG45" s="19">
        <v>15</v>
      </c>
      <c r="AH45" s="21">
        <f t="shared" si="28"/>
        <v>75</v>
      </c>
      <c r="AI45" s="46">
        <f t="shared" si="29"/>
        <v>980</v>
      </c>
    </row>
    <row r="46" spans="2:35" s="2" customFormat="1" ht="24" customHeight="1" x14ac:dyDescent="0.25">
      <c r="B46" s="4">
        <v>42</v>
      </c>
      <c r="C46" s="26" t="s">
        <v>129</v>
      </c>
      <c r="D46" s="18" t="s">
        <v>33</v>
      </c>
      <c r="E46" s="56" t="s">
        <v>122</v>
      </c>
      <c r="F46" s="51">
        <v>0</v>
      </c>
      <c r="G46" s="54">
        <f t="shared" si="15"/>
        <v>0</v>
      </c>
      <c r="H46" s="22">
        <v>27</v>
      </c>
      <c r="I46" s="18">
        <f t="shared" si="16"/>
        <v>54</v>
      </c>
      <c r="J46" s="17">
        <v>5</v>
      </c>
      <c r="K46" s="21">
        <f t="shared" si="17"/>
        <v>50</v>
      </c>
      <c r="L46" s="93">
        <v>40</v>
      </c>
      <c r="M46" s="112">
        <v>3</v>
      </c>
      <c r="N46" s="94">
        <f t="shared" si="18"/>
        <v>86</v>
      </c>
      <c r="O46" s="17">
        <v>8</v>
      </c>
      <c r="P46" s="21">
        <f t="shared" si="19"/>
        <v>80</v>
      </c>
      <c r="Q46" s="22">
        <v>5</v>
      </c>
      <c r="R46" s="18">
        <f t="shared" si="20"/>
        <v>75</v>
      </c>
      <c r="S46" s="17">
        <v>33</v>
      </c>
      <c r="T46" s="21">
        <f t="shared" si="21"/>
        <v>66</v>
      </c>
      <c r="U46" s="22">
        <v>52</v>
      </c>
      <c r="V46" s="18">
        <f t="shared" si="22"/>
        <v>104</v>
      </c>
      <c r="W46" s="17">
        <v>4</v>
      </c>
      <c r="X46" s="21">
        <f t="shared" si="23"/>
        <v>52</v>
      </c>
      <c r="Y46" s="22">
        <v>42</v>
      </c>
      <c r="Z46" s="77">
        <f t="shared" si="24"/>
        <v>63</v>
      </c>
      <c r="AA46" s="17">
        <v>98</v>
      </c>
      <c r="AB46" s="21">
        <f t="shared" si="25"/>
        <v>98</v>
      </c>
      <c r="AC46" s="22">
        <v>15</v>
      </c>
      <c r="AD46" s="18">
        <f t="shared" si="26"/>
        <v>30</v>
      </c>
      <c r="AE46" s="17">
        <v>64</v>
      </c>
      <c r="AF46" s="21">
        <f t="shared" si="27"/>
        <v>128</v>
      </c>
      <c r="AG46" s="19">
        <v>14</v>
      </c>
      <c r="AH46" s="21">
        <f t="shared" si="28"/>
        <v>70</v>
      </c>
      <c r="AI46" s="46">
        <f t="shared" si="29"/>
        <v>956</v>
      </c>
    </row>
    <row r="47" spans="2:35" s="2" customFormat="1" ht="24" customHeight="1" x14ac:dyDescent="0.25">
      <c r="B47" s="4">
        <v>43</v>
      </c>
      <c r="C47" s="26" t="s">
        <v>61</v>
      </c>
      <c r="D47" s="18" t="s">
        <v>25</v>
      </c>
      <c r="E47" s="56" t="s">
        <v>23</v>
      </c>
      <c r="F47" s="51">
        <v>0</v>
      </c>
      <c r="G47" s="54">
        <f t="shared" si="15"/>
        <v>0</v>
      </c>
      <c r="H47" s="22">
        <v>9</v>
      </c>
      <c r="I47" s="18">
        <f t="shared" si="16"/>
        <v>18</v>
      </c>
      <c r="J47" s="17">
        <v>8</v>
      </c>
      <c r="K47" s="21">
        <f t="shared" si="17"/>
        <v>80</v>
      </c>
      <c r="L47" s="93">
        <v>41</v>
      </c>
      <c r="M47" s="112">
        <v>1</v>
      </c>
      <c r="N47" s="94">
        <f t="shared" si="18"/>
        <v>84</v>
      </c>
      <c r="O47" s="17">
        <v>10</v>
      </c>
      <c r="P47" s="21">
        <f t="shared" si="19"/>
        <v>100</v>
      </c>
      <c r="Q47" s="22">
        <v>4</v>
      </c>
      <c r="R47" s="18">
        <f t="shared" si="20"/>
        <v>60</v>
      </c>
      <c r="S47" s="17">
        <v>28</v>
      </c>
      <c r="T47" s="21">
        <f t="shared" si="21"/>
        <v>56</v>
      </c>
      <c r="U47" s="22">
        <v>56</v>
      </c>
      <c r="V47" s="18">
        <f t="shared" si="22"/>
        <v>112</v>
      </c>
      <c r="W47" s="17">
        <v>2</v>
      </c>
      <c r="X47" s="21">
        <f t="shared" si="23"/>
        <v>26</v>
      </c>
      <c r="Y47" s="22">
        <v>23</v>
      </c>
      <c r="Z47" s="77">
        <f t="shared" si="24"/>
        <v>34.5</v>
      </c>
      <c r="AA47" s="17">
        <v>138</v>
      </c>
      <c r="AB47" s="21">
        <f t="shared" si="25"/>
        <v>138</v>
      </c>
      <c r="AC47" s="22">
        <v>41</v>
      </c>
      <c r="AD47" s="18">
        <f t="shared" si="26"/>
        <v>82</v>
      </c>
      <c r="AE47" s="17">
        <v>3</v>
      </c>
      <c r="AF47" s="21">
        <f t="shared" si="27"/>
        <v>6</v>
      </c>
      <c r="AG47" s="19">
        <v>6</v>
      </c>
      <c r="AH47" s="21">
        <f t="shared" si="28"/>
        <v>30</v>
      </c>
      <c r="AI47" s="46">
        <f t="shared" si="29"/>
        <v>826.5</v>
      </c>
    </row>
    <row r="48" spans="2:35" s="2" customFormat="1" ht="24" customHeight="1" x14ac:dyDescent="0.25">
      <c r="B48" s="4">
        <v>44</v>
      </c>
      <c r="C48" s="26" t="s">
        <v>125</v>
      </c>
      <c r="D48" s="18" t="s">
        <v>33</v>
      </c>
      <c r="E48" s="56" t="s">
        <v>122</v>
      </c>
      <c r="F48" s="51">
        <v>0</v>
      </c>
      <c r="G48" s="54">
        <f t="shared" si="15"/>
        <v>0</v>
      </c>
      <c r="H48" s="22">
        <v>28</v>
      </c>
      <c r="I48" s="18">
        <f t="shared" si="16"/>
        <v>56</v>
      </c>
      <c r="J48" s="17">
        <v>5</v>
      </c>
      <c r="K48" s="21">
        <f t="shared" si="17"/>
        <v>50</v>
      </c>
      <c r="L48" s="93">
        <v>36</v>
      </c>
      <c r="M48" s="112">
        <v>6</v>
      </c>
      <c r="N48" s="94">
        <f t="shared" si="18"/>
        <v>84</v>
      </c>
      <c r="O48" s="17">
        <v>16</v>
      </c>
      <c r="P48" s="21">
        <f t="shared" si="19"/>
        <v>160</v>
      </c>
      <c r="Q48" s="22">
        <v>4</v>
      </c>
      <c r="R48" s="18">
        <f t="shared" si="20"/>
        <v>60</v>
      </c>
      <c r="S48" s="17">
        <v>22</v>
      </c>
      <c r="T48" s="21">
        <f t="shared" si="21"/>
        <v>44</v>
      </c>
      <c r="U48" s="22">
        <v>60</v>
      </c>
      <c r="V48" s="18">
        <f t="shared" si="22"/>
        <v>120</v>
      </c>
      <c r="W48" s="17">
        <v>7</v>
      </c>
      <c r="X48" s="21">
        <f t="shared" si="23"/>
        <v>91</v>
      </c>
      <c r="Y48" s="22">
        <v>57</v>
      </c>
      <c r="Z48" s="77">
        <f t="shared" si="24"/>
        <v>85.5</v>
      </c>
      <c r="AA48" s="17">
        <v>134</v>
      </c>
      <c r="AB48" s="21">
        <f t="shared" si="25"/>
        <v>134</v>
      </c>
      <c r="AC48" s="22">
        <v>39</v>
      </c>
      <c r="AD48" s="18">
        <f t="shared" si="26"/>
        <v>78</v>
      </c>
      <c r="AE48" s="17">
        <v>0</v>
      </c>
      <c r="AF48" s="21">
        <f t="shared" si="27"/>
        <v>0</v>
      </c>
      <c r="AG48" s="19">
        <v>11</v>
      </c>
      <c r="AH48" s="21">
        <f t="shared" si="28"/>
        <v>55</v>
      </c>
      <c r="AI48" s="46">
        <f t="shared" si="29"/>
        <v>1017.5</v>
      </c>
    </row>
    <row r="49" spans="2:35" s="2" customFormat="1" ht="24" customHeight="1" x14ac:dyDescent="0.25">
      <c r="B49" s="4">
        <v>45</v>
      </c>
      <c r="C49" s="26" t="s">
        <v>126</v>
      </c>
      <c r="D49" s="18" t="s">
        <v>33</v>
      </c>
      <c r="E49" s="56" t="s">
        <v>122</v>
      </c>
      <c r="F49" s="51">
        <v>0</v>
      </c>
      <c r="G49" s="54">
        <f t="shared" si="15"/>
        <v>0</v>
      </c>
      <c r="H49" s="22">
        <v>10</v>
      </c>
      <c r="I49" s="18">
        <f t="shared" si="16"/>
        <v>20</v>
      </c>
      <c r="J49" s="17">
        <v>3</v>
      </c>
      <c r="K49" s="21">
        <f t="shared" si="17"/>
        <v>30</v>
      </c>
      <c r="L49" s="93">
        <v>42</v>
      </c>
      <c r="M49" s="112">
        <v>0</v>
      </c>
      <c r="N49" s="94">
        <f t="shared" si="18"/>
        <v>84</v>
      </c>
      <c r="O49" s="17">
        <v>2</v>
      </c>
      <c r="P49" s="21">
        <f t="shared" si="19"/>
        <v>20</v>
      </c>
      <c r="Q49" s="22">
        <v>3</v>
      </c>
      <c r="R49" s="18">
        <f t="shared" si="20"/>
        <v>45</v>
      </c>
      <c r="S49" s="17">
        <v>20</v>
      </c>
      <c r="T49" s="21">
        <f t="shared" si="21"/>
        <v>40</v>
      </c>
      <c r="U49" s="22">
        <v>29</v>
      </c>
      <c r="V49" s="18">
        <f t="shared" si="22"/>
        <v>58</v>
      </c>
      <c r="W49" s="17">
        <v>5</v>
      </c>
      <c r="X49" s="21">
        <f t="shared" si="23"/>
        <v>65</v>
      </c>
      <c r="Y49" s="22">
        <v>53</v>
      </c>
      <c r="Z49" s="77">
        <f t="shared" si="24"/>
        <v>79.5</v>
      </c>
      <c r="AA49" s="17">
        <v>134</v>
      </c>
      <c r="AB49" s="21">
        <f t="shared" si="25"/>
        <v>134</v>
      </c>
      <c r="AC49" s="22">
        <v>25</v>
      </c>
      <c r="AD49" s="18">
        <f t="shared" si="26"/>
        <v>50</v>
      </c>
      <c r="AE49" s="17">
        <v>44</v>
      </c>
      <c r="AF49" s="21">
        <f t="shared" si="27"/>
        <v>88</v>
      </c>
      <c r="AG49" s="19">
        <v>14</v>
      </c>
      <c r="AH49" s="21">
        <f t="shared" si="28"/>
        <v>70</v>
      </c>
      <c r="AI49" s="46">
        <f t="shared" si="29"/>
        <v>783.5</v>
      </c>
    </row>
    <row r="50" spans="2:35" s="2" customFormat="1" ht="24" customHeight="1" x14ac:dyDescent="0.25">
      <c r="B50" s="4">
        <v>46</v>
      </c>
      <c r="C50" s="26" t="s">
        <v>66</v>
      </c>
      <c r="D50" s="18" t="s">
        <v>43</v>
      </c>
      <c r="E50" s="56" t="s">
        <v>24</v>
      </c>
      <c r="F50" s="51">
        <v>0</v>
      </c>
      <c r="G50" s="54">
        <f t="shared" si="15"/>
        <v>0</v>
      </c>
      <c r="H50" s="22">
        <v>22</v>
      </c>
      <c r="I50" s="18">
        <f t="shared" si="16"/>
        <v>44</v>
      </c>
      <c r="J50" s="17">
        <v>7</v>
      </c>
      <c r="K50" s="21">
        <f t="shared" si="17"/>
        <v>70</v>
      </c>
      <c r="L50" s="93">
        <v>39</v>
      </c>
      <c r="M50" s="112">
        <v>2</v>
      </c>
      <c r="N50" s="94">
        <f t="shared" si="18"/>
        <v>82</v>
      </c>
      <c r="O50" s="17">
        <v>13</v>
      </c>
      <c r="P50" s="21">
        <f t="shared" si="19"/>
        <v>130</v>
      </c>
      <c r="Q50" s="22">
        <v>3</v>
      </c>
      <c r="R50" s="18">
        <f t="shared" si="20"/>
        <v>45</v>
      </c>
      <c r="S50" s="17">
        <v>47</v>
      </c>
      <c r="T50" s="21">
        <f t="shared" si="21"/>
        <v>94</v>
      </c>
      <c r="U50" s="22">
        <v>75</v>
      </c>
      <c r="V50" s="18">
        <f t="shared" si="22"/>
        <v>150</v>
      </c>
      <c r="W50" s="17">
        <v>6</v>
      </c>
      <c r="X50" s="21">
        <f t="shared" si="23"/>
        <v>78</v>
      </c>
      <c r="Y50" s="22">
        <v>70</v>
      </c>
      <c r="Z50" s="77">
        <f t="shared" si="24"/>
        <v>105</v>
      </c>
      <c r="AA50" s="17">
        <v>124</v>
      </c>
      <c r="AB50" s="21">
        <f t="shared" si="25"/>
        <v>124</v>
      </c>
      <c r="AC50" s="22">
        <v>23</v>
      </c>
      <c r="AD50" s="18">
        <f t="shared" si="26"/>
        <v>46</v>
      </c>
      <c r="AE50" s="17">
        <v>53</v>
      </c>
      <c r="AF50" s="21">
        <f t="shared" si="27"/>
        <v>106</v>
      </c>
      <c r="AG50" s="19">
        <v>15</v>
      </c>
      <c r="AH50" s="21">
        <f t="shared" si="28"/>
        <v>75</v>
      </c>
      <c r="AI50" s="46">
        <f t="shared" si="29"/>
        <v>1149</v>
      </c>
    </row>
    <row r="51" spans="2:35" s="2" customFormat="1" ht="24" customHeight="1" x14ac:dyDescent="0.25">
      <c r="B51" s="4">
        <v>47</v>
      </c>
      <c r="C51" s="26" t="s">
        <v>105</v>
      </c>
      <c r="D51" s="18" t="s">
        <v>33</v>
      </c>
      <c r="E51" s="56" t="s">
        <v>23</v>
      </c>
      <c r="F51" s="51">
        <v>0</v>
      </c>
      <c r="G51" s="54">
        <f t="shared" si="15"/>
        <v>0</v>
      </c>
      <c r="H51" s="22">
        <v>3</v>
      </c>
      <c r="I51" s="18">
        <f t="shared" si="16"/>
        <v>6</v>
      </c>
      <c r="J51" s="17">
        <v>5</v>
      </c>
      <c r="K51" s="21">
        <f t="shared" si="17"/>
        <v>50</v>
      </c>
      <c r="L51" s="93">
        <v>37</v>
      </c>
      <c r="M51" s="112">
        <v>4</v>
      </c>
      <c r="N51" s="94">
        <f t="shared" si="18"/>
        <v>82</v>
      </c>
      <c r="O51" s="17">
        <v>18</v>
      </c>
      <c r="P51" s="21">
        <f t="shared" si="19"/>
        <v>180</v>
      </c>
      <c r="Q51" s="22">
        <v>4</v>
      </c>
      <c r="R51" s="18">
        <f t="shared" si="20"/>
        <v>60</v>
      </c>
      <c r="S51" s="17">
        <v>34</v>
      </c>
      <c r="T51" s="21">
        <f t="shared" si="21"/>
        <v>68</v>
      </c>
      <c r="U51" s="22">
        <v>63</v>
      </c>
      <c r="V51" s="18">
        <f t="shared" si="22"/>
        <v>126</v>
      </c>
      <c r="W51" s="17">
        <v>9</v>
      </c>
      <c r="X51" s="21">
        <f t="shared" si="23"/>
        <v>117</v>
      </c>
      <c r="Y51" s="22">
        <v>63</v>
      </c>
      <c r="Z51" s="77">
        <f t="shared" si="24"/>
        <v>94.5</v>
      </c>
      <c r="AA51" s="17">
        <v>124</v>
      </c>
      <c r="AB51" s="21">
        <f t="shared" si="25"/>
        <v>124</v>
      </c>
      <c r="AC51" s="22">
        <v>18</v>
      </c>
      <c r="AD51" s="18">
        <f t="shared" si="26"/>
        <v>36</v>
      </c>
      <c r="AE51" s="17">
        <v>49</v>
      </c>
      <c r="AF51" s="21">
        <f t="shared" si="27"/>
        <v>98</v>
      </c>
      <c r="AG51" s="19">
        <v>6</v>
      </c>
      <c r="AH51" s="21">
        <f t="shared" si="28"/>
        <v>30</v>
      </c>
      <c r="AI51" s="46">
        <f t="shared" si="29"/>
        <v>1071.5</v>
      </c>
    </row>
    <row r="52" spans="2:35" s="2" customFormat="1" ht="24" customHeight="1" x14ac:dyDescent="0.25">
      <c r="B52" s="4">
        <v>48</v>
      </c>
      <c r="C52" s="26" t="s">
        <v>119</v>
      </c>
      <c r="D52" s="18" t="s">
        <v>25</v>
      </c>
      <c r="E52" s="56" t="s">
        <v>122</v>
      </c>
      <c r="F52" s="51">
        <v>0</v>
      </c>
      <c r="G52" s="54">
        <f t="shared" si="15"/>
        <v>0</v>
      </c>
      <c r="H52" s="22">
        <v>4</v>
      </c>
      <c r="I52" s="18">
        <f t="shared" si="16"/>
        <v>8</v>
      </c>
      <c r="J52" s="17">
        <v>1</v>
      </c>
      <c r="K52" s="21">
        <f t="shared" si="17"/>
        <v>10</v>
      </c>
      <c r="L52" s="93">
        <v>41</v>
      </c>
      <c r="M52" s="112">
        <v>0</v>
      </c>
      <c r="N52" s="94">
        <f t="shared" si="18"/>
        <v>82</v>
      </c>
      <c r="O52" s="17">
        <v>2</v>
      </c>
      <c r="P52" s="21">
        <f t="shared" si="19"/>
        <v>20</v>
      </c>
      <c r="Q52" s="22">
        <v>3</v>
      </c>
      <c r="R52" s="18">
        <f t="shared" si="20"/>
        <v>45</v>
      </c>
      <c r="S52" s="17">
        <v>20</v>
      </c>
      <c r="T52" s="21">
        <f t="shared" si="21"/>
        <v>40</v>
      </c>
      <c r="U52" s="22">
        <v>49</v>
      </c>
      <c r="V52" s="18">
        <f t="shared" si="22"/>
        <v>98</v>
      </c>
      <c r="W52" s="17">
        <v>3</v>
      </c>
      <c r="X52" s="21">
        <f t="shared" si="23"/>
        <v>39</v>
      </c>
      <c r="Y52" s="22">
        <v>55</v>
      </c>
      <c r="Z52" s="77">
        <f t="shared" si="24"/>
        <v>82.5</v>
      </c>
      <c r="AA52" s="17">
        <v>82</v>
      </c>
      <c r="AB52" s="21">
        <f t="shared" si="25"/>
        <v>82</v>
      </c>
      <c r="AC52" s="22">
        <v>10</v>
      </c>
      <c r="AD52" s="18">
        <f t="shared" si="26"/>
        <v>20</v>
      </c>
      <c r="AE52" s="17">
        <v>0</v>
      </c>
      <c r="AF52" s="21">
        <f t="shared" si="27"/>
        <v>0</v>
      </c>
      <c r="AG52" s="19">
        <v>7</v>
      </c>
      <c r="AH52" s="21">
        <f t="shared" si="28"/>
        <v>35</v>
      </c>
      <c r="AI52" s="46">
        <f t="shared" si="29"/>
        <v>561.5</v>
      </c>
    </row>
    <row r="53" spans="2:35" s="2" customFormat="1" ht="24" customHeight="1" x14ac:dyDescent="0.25">
      <c r="B53" s="4">
        <v>49</v>
      </c>
      <c r="C53" s="26" t="s">
        <v>75</v>
      </c>
      <c r="D53" s="18" t="s">
        <v>26</v>
      </c>
      <c r="E53" s="56" t="s">
        <v>24</v>
      </c>
      <c r="F53" s="51">
        <v>0</v>
      </c>
      <c r="G53" s="54">
        <f t="shared" si="15"/>
        <v>0</v>
      </c>
      <c r="H53" s="22">
        <v>18</v>
      </c>
      <c r="I53" s="18">
        <f t="shared" si="16"/>
        <v>36</v>
      </c>
      <c r="J53" s="17">
        <v>7</v>
      </c>
      <c r="K53" s="21">
        <f t="shared" si="17"/>
        <v>70</v>
      </c>
      <c r="L53" s="93">
        <v>40</v>
      </c>
      <c r="M53" s="112">
        <v>0</v>
      </c>
      <c r="N53" s="94">
        <f t="shared" si="18"/>
        <v>80</v>
      </c>
      <c r="O53" s="17">
        <v>7</v>
      </c>
      <c r="P53" s="21">
        <f t="shared" si="19"/>
        <v>70</v>
      </c>
      <c r="Q53" s="22">
        <v>4</v>
      </c>
      <c r="R53" s="18">
        <f t="shared" si="20"/>
        <v>60</v>
      </c>
      <c r="S53" s="17">
        <v>23</v>
      </c>
      <c r="T53" s="21">
        <f t="shared" si="21"/>
        <v>46</v>
      </c>
      <c r="U53" s="22">
        <v>56</v>
      </c>
      <c r="V53" s="18">
        <f t="shared" si="22"/>
        <v>112</v>
      </c>
      <c r="W53" s="17">
        <v>3</v>
      </c>
      <c r="X53" s="21">
        <f t="shared" si="23"/>
        <v>39</v>
      </c>
      <c r="Y53" s="22">
        <v>50</v>
      </c>
      <c r="Z53" s="77">
        <f t="shared" si="24"/>
        <v>75</v>
      </c>
      <c r="AA53" s="17">
        <v>106</v>
      </c>
      <c r="AB53" s="21">
        <f t="shared" si="25"/>
        <v>106</v>
      </c>
      <c r="AC53" s="22">
        <v>35</v>
      </c>
      <c r="AD53" s="18">
        <f t="shared" si="26"/>
        <v>70</v>
      </c>
      <c r="AE53" s="17">
        <v>0</v>
      </c>
      <c r="AF53" s="21">
        <f t="shared" si="27"/>
        <v>0</v>
      </c>
      <c r="AG53" s="19">
        <v>10</v>
      </c>
      <c r="AH53" s="21">
        <f t="shared" si="28"/>
        <v>50</v>
      </c>
      <c r="AI53" s="46">
        <f t="shared" si="29"/>
        <v>814</v>
      </c>
    </row>
    <row r="54" spans="2:35" s="2" customFormat="1" ht="24" customHeight="1" x14ac:dyDescent="0.25">
      <c r="B54" s="4">
        <v>50</v>
      </c>
      <c r="C54" s="26" t="s">
        <v>38</v>
      </c>
      <c r="D54" s="18" t="s">
        <v>33</v>
      </c>
      <c r="E54" s="56" t="s">
        <v>24</v>
      </c>
      <c r="F54" s="51">
        <v>0</v>
      </c>
      <c r="G54" s="54">
        <f t="shared" si="15"/>
        <v>0</v>
      </c>
      <c r="H54" s="22">
        <v>12</v>
      </c>
      <c r="I54" s="18">
        <f t="shared" si="16"/>
        <v>24</v>
      </c>
      <c r="J54" s="17">
        <v>8</v>
      </c>
      <c r="K54" s="21">
        <f t="shared" si="17"/>
        <v>80</v>
      </c>
      <c r="L54" s="93">
        <v>40</v>
      </c>
      <c r="M54" s="112">
        <v>0</v>
      </c>
      <c r="N54" s="94">
        <f t="shared" si="18"/>
        <v>80</v>
      </c>
      <c r="O54" s="17">
        <v>15</v>
      </c>
      <c r="P54" s="21">
        <f t="shared" si="19"/>
        <v>150</v>
      </c>
      <c r="Q54" s="22">
        <v>4</v>
      </c>
      <c r="R54" s="18">
        <f t="shared" si="20"/>
        <v>60</v>
      </c>
      <c r="S54" s="17">
        <v>31</v>
      </c>
      <c r="T54" s="21">
        <f t="shared" si="21"/>
        <v>62</v>
      </c>
      <c r="U54" s="22">
        <v>52</v>
      </c>
      <c r="V54" s="18">
        <f t="shared" si="22"/>
        <v>104</v>
      </c>
      <c r="W54" s="17">
        <v>5</v>
      </c>
      <c r="X54" s="21">
        <f t="shared" si="23"/>
        <v>65</v>
      </c>
      <c r="Y54" s="22">
        <v>60</v>
      </c>
      <c r="Z54" s="77">
        <f t="shared" si="24"/>
        <v>90</v>
      </c>
      <c r="AA54" s="17">
        <v>150</v>
      </c>
      <c r="AB54" s="21">
        <f t="shared" si="25"/>
        <v>150</v>
      </c>
      <c r="AC54" s="22">
        <v>15</v>
      </c>
      <c r="AD54" s="18">
        <f t="shared" si="26"/>
        <v>30</v>
      </c>
      <c r="AE54" s="17">
        <v>64</v>
      </c>
      <c r="AF54" s="21">
        <f t="shared" si="27"/>
        <v>128</v>
      </c>
      <c r="AG54" s="19">
        <v>11</v>
      </c>
      <c r="AH54" s="21">
        <f t="shared" si="28"/>
        <v>55</v>
      </c>
      <c r="AI54" s="46">
        <f t="shared" si="29"/>
        <v>1078</v>
      </c>
    </row>
    <row r="55" spans="2:35" s="2" customFormat="1" ht="24" customHeight="1" x14ac:dyDescent="0.25">
      <c r="B55" s="4">
        <v>51</v>
      </c>
      <c r="C55" s="26" t="s">
        <v>133</v>
      </c>
      <c r="D55" s="18" t="s">
        <v>43</v>
      </c>
      <c r="E55" s="56" t="s">
        <v>122</v>
      </c>
      <c r="F55" s="51">
        <v>0</v>
      </c>
      <c r="G55" s="54">
        <f t="shared" si="15"/>
        <v>0</v>
      </c>
      <c r="H55" s="22">
        <v>0</v>
      </c>
      <c r="I55" s="18">
        <f t="shared" si="16"/>
        <v>0</v>
      </c>
      <c r="J55" s="17">
        <v>9</v>
      </c>
      <c r="K55" s="21">
        <f t="shared" si="17"/>
        <v>90</v>
      </c>
      <c r="L55" s="93">
        <v>26</v>
      </c>
      <c r="M55" s="112">
        <v>13</v>
      </c>
      <c r="N55" s="94">
        <f t="shared" si="18"/>
        <v>78</v>
      </c>
      <c r="O55" s="17">
        <v>11</v>
      </c>
      <c r="P55" s="21">
        <f t="shared" si="19"/>
        <v>110</v>
      </c>
      <c r="Q55" s="22">
        <v>2</v>
      </c>
      <c r="R55" s="18">
        <f t="shared" si="20"/>
        <v>30</v>
      </c>
      <c r="S55" s="17">
        <v>33</v>
      </c>
      <c r="T55" s="21">
        <f t="shared" si="21"/>
        <v>66</v>
      </c>
      <c r="U55" s="22">
        <v>59</v>
      </c>
      <c r="V55" s="18">
        <f t="shared" si="22"/>
        <v>118</v>
      </c>
      <c r="W55" s="17">
        <v>10</v>
      </c>
      <c r="X55" s="21">
        <f t="shared" si="23"/>
        <v>130</v>
      </c>
      <c r="Y55" s="22">
        <v>72</v>
      </c>
      <c r="Z55" s="77">
        <f t="shared" si="24"/>
        <v>108</v>
      </c>
      <c r="AA55" s="17">
        <v>148</v>
      </c>
      <c r="AB55" s="21">
        <f t="shared" si="25"/>
        <v>148</v>
      </c>
      <c r="AC55" s="22">
        <v>28</v>
      </c>
      <c r="AD55" s="18">
        <f t="shared" si="26"/>
        <v>56</v>
      </c>
      <c r="AE55" s="17">
        <v>53</v>
      </c>
      <c r="AF55" s="21">
        <f t="shared" si="27"/>
        <v>106</v>
      </c>
      <c r="AG55" s="19">
        <v>6</v>
      </c>
      <c r="AH55" s="21">
        <f t="shared" si="28"/>
        <v>30</v>
      </c>
      <c r="AI55" s="46">
        <f t="shared" si="29"/>
        <v>1070</v>
      </c>
    </row>
    <row r="56" spans="2:35" s="2" customFormat="1" ht="24" customHeight="1" x14ac:dyDescent="0.25">
      <c r="B56" s="4">
        <v>52</v>
      </c>
      <c r="C56" s="26" t="s">
        <v>41</v>
      </c>
      <c r="D56" s="18" t="s">
        <v>33</v>
      </c>
      <c r="E56" s="56" t="s">
        <v>24</v>
      </c>
      <c r="F56" s="51">
        <v>0</v>
      </c>
      <c r="G56" s="54">
        <f t="shared" si="15"/>
        <v>0</v>
      </c>
      <c r="H56" s="22">
        <v>16</v>
      </c>
      <c r="I56" s="18">
        <f t="shared" si="16"/>
        <v>32</v>
      </c>
      <c r="J56" s="17">
        <v>6</v>
      </c>
      <c r="K56" s="21">
        <f t="shared" si="17"/>
        <v>60</v>
      </c>
      <c r="L56" s="93">
        <v>38</v>
      </c>
      <c r="M56" s="112">
        <v>0</v>
      </c>
      <c r="N56" s="94">
        <f t="shared" si="18"/>
        <v>76</v>
      </c>
      <c r="O56" s="17">
        <v>7</v>
      </c>
      <c r="P56" s="21">
        <f t="shared" si="19"/>
        <v>70</v>
      </c>
      <c r="Q56" s="22">
        <v>1</v>
      </c>
      <c r="R56" s="18">
        <f t="shared" si="20"/>
        <v>15</v>
      </c>
      <c r="S56" s="17">
        <v>47</v>
      </c>
      <c r="T56" s="21">
        <f t="shared" si="21"/>
        <v>94</v>
      </c>
      <c r="U56" s="22">
        <v>34</v>
      </c>
      <c r="V56" s="18">
        <f t="shared" si="22"/>
        <v>68</v>
      </c>
      <c r="W56" s="17">
        <v>8</v>
      </c>
      <c r="X56" s="21">
        <f t="shared" si="23"/>
        <v>104</v>
      </c>
      <c r="Y56" s="22">
        <v>57</v>
      </c>
      <c r="Z56" s="77">
        <f t="shared" si="24"/>
        <v>85.5</v>
      </c>
      <c r="AA56" s="17">
        <v>122</v>
      </c>
      <c r="AB56" s="21">
        <f t="shared" si="25"/>
        <v>122</v>
      </c>
      <c r="AC56" s="22">
        <v>18</v>
      </c>
      <c r="AD56" s="18">
        <f t="shared" si="26"/>
        <v>36</v>
      </c>
      <c r="AE56" s="17">
        <v>89</v>
      </c>
      <c r="AF56" s="21">
        <f t="shared" si="27"/>
        <v>178</v>
      </c>
      <c r="AG56" s="19">
        <v>19</v>
      </c>
      <c r="AH56" s="21">
        <f t="shared" si="28"/>
        <v>95</v>
      </c>
      <c r="AI56" s="46">
        <f t="shared" si="29"/>
        <v>1035.5</v>
      </c>
    </row>
    <row r="57" spans="2:35" s="2" customFormat="1" ht="24" customHeight="1" x14ac:dyDescent="0.25">
      <c r="B57" s="4">
        <v>53</v>
      </c>
      <c r="C57" s="26" t="s">
        <v>111</v>
      </c>
      <c r="D57" s="18" t="s">
        <v>33</v>
      </c>
      <c r="E57" s="56" t="s">
        <v>23</v>
      </c>
      <c r="F57" s="51">
        <v>0</v>
      </c>
      <c r="G57" s="54">
        <f t="shared" si="15"/>
        <v>0</v>
      </c>
      <c r="H57" s="22">
        <v>12</v>
      </c>
      <c r="I57" s="18">
        <f t="shared" si="16"/>
        <v>24</v>
      </c>
      <c r="J57" s="17">
        <v>9</v>
      </c>
      <c r="K57" s="21">
        <f t="shared" si="17"/>
        <v>90</v>
      </c>
      <c r="L57" s="93">
        <v>38</v>
      </c>
      <c r="M57" s="112">
        <v>0</v>
      </c>
      <c r="N57" s="94">
        <f t="shared" si="18"/>
        <v>76</v>
      </c>
      <c r="O57" s="17">
        <v>3</v>
      </c>
      <c r="P57" s="21">
        <f t="shared" si="19"/>
        <v>30</v>
      </c>
      <c r="Q57" s="22">
        <v>0</v>
      </c>
      <c r="R57" s="18">
        <f t="shared" si="20"/>
        <v>0</v>
      </c>
      <c r="S57" s="17">
        <v>42</v>
      </c>
      <c r="T57" s="21">
        <f t="shared" si="21"/>
        <v>84</v>
      </c>
      <c r="U57" s="22">
        <v>56</v>
      </c>
      <c r="V57" s="18">
        <f t="shared" si="22"/>
        <v>112</v>
      </c>
      <c r="W57" s="17">
        <v>2</v>
      </c>
      <c r="X57" s="21">
        <f t="shared" si="23"/>
        <v>26</v>
      </c>
      <c r="Y57" s="22">
        <v>10</v>
      </c>
      <c r="Z57" s="77">
        <f t="shared" si="24"/>
        <v>15</v>
      </c>
      <c r="AA57" s="17">
        <v>144</v>
      </c>
      <c r="AB57" s="21">
        <f t="shared" si="25"/>
        <v>144</v>
      </c>
      <c r="AC57" s="22">
        <v>34</v>
      </c>
      <c r="AD57" s="18">
        <f t="shared" si="26"/>
        <v>68</v>
      </c>
      <c r="AE57" s="17">
        <v>0</v>
      </c>
      <c r="AF57" s="21">
        <f t="shared" si="27"/>
        <v>0</v>
      </c>
      <c r="AG57" s="19">
        <v>10</v>
      </c>
      <c r="AH57" s="21">
        <f t="shared" si="28"/>
        <v>50</v>
      </c>
      <c r="AI57" s="46">
        <f t="shared" si="29"/>
        <v>719</v>
      </c>
    </row>
    <row r="58" spans="2:35" s="2" customFormat="1" ht="24" customHeight="1" x14ac:dyDescent="0.25">
      <c r="B58" s="4">
        <v>54</v>
      </c>
      <c r="C58" s="26" t="s">
        <v>114</v>
      </c>
      <c r="D58" s="18" t="s">
        <v>33</v>
      </c>
      <c r="E58" s="56" t="s">
        <v>23</v>
      </c>
      <c r="F58" s="51">
        <v>0</v>
      </c>
      <c r="G58" s="54">
        <f t="shared" si="15"/>
        <v>0</v>
      </c>
      <c r="H58" s="22">
        <v>4</v>
      </c>
      <c r="I58" s="18">
        <f t="shared" si="16"/>
        <v>8</v>
      </c>
      <c r="J58" s="17">
        <v>6</v>
      </c>
      <c r="K58" s="21">
        <f t="shared" si="17"/>
        <v>60</v>
      </c>
      <c r="L58" s="93">
        <v>38</v>
      </c>
      <c r="M58" s="112">
        <v>0</v>
      </c>
      <c r="N58" s="94">
        <f t="shared" si="18"/>
        <v>76</v>
      </c>
      <c r="O58" s="17">
        <v>5</v>
      </c>
      <c r="P58" s="21">
        <f t="shared" si="19"/>
        <v>50</v>
      </c>
      <c r="Q58" s="22">
        <v>2</v>
      </c>
      <c r="R58" s="18">
        <f t="shared" si="20"/>
        <v>30</v>
      </c>
      <c r="S58" s="17">
        <v>12</v>
      </c>
      <c r="T58" s="21">
        <f t="shared" si="21"/>
        <v>24</v>
      </c>
      <c r="U58" s="22">
        <v>38</v>
      </c>
      <c r="V58" s="18">
        <f t="shared" si="22"/>
        <v>76</v>
      </c>
      <c r="W58" s="17">
        <v>3</v>
      </c>
      <c r="X58" s="21">
        <f t="shared" si="23"/>
        <v>39</v>
      </c>
      <c r="Y58" s="22">
        <v>50</v>
      </c>
      <c r="Z58" s="77">
        <f t="shared" si="24"/>
        <v>75</v>
      </c>
      <c r="AA58" s="17">
        <v>96</v>
      </c>
      <c r="AB58" s="21">
        <f t="shared" si="25"/>
        <v>96</v>
      </c>
      <c r="AC58" s="22">
        <v>10</v>
      </c>
      <c r="AD58" s="18">
        <f t="shared" si="26"/>
        <v>20</v>
      </c>
      <c r="AE58" s="17">
        <v>0</v>
      </c>
      <c r="AF58" s="21">
        <f t="shared" si="27"/>
        <v>0</v>
      </c>
      <c r="AG58" s="19">
        <v>6</v>
      </c>
      <c r="AH58" s="21">
        <f t="shared" si="28"/>
        <v>30</v>
      </c>
      <c r="AI58" s="46">
        <f t="shared" si="29"/>
        <v>584</v>
      </c>
    </row>
    <row r="59" spans="2:35" s="2" customFormat="1" ht="24" customHeight="1" x14ac:dyDescent="0.25">
      <c r="B59" s="4">
        <v>55</v>
      </c>
      <c r="C59" s="26" t="s">
        <v>85</v>
      </c>
      <c r="D59" s="18" t="s">
        <v>33</v>
      </c>
      <c r="E59" s="56" t="s">
        <v>24</v>
      </c>
      <c r="F59" s="51">
        <v>0</v>
      </c>
      <c r="G59" s="54">
        <f t="shared" si="15"/>
        <v>0</v>
      </c>
      <c r="H59" s="22">
        <v>7</v>
      </c>
      <c r="I59" s="18">
        <f t="shared" si="16"/>
        <v>14</v>
      </c>
      <c r="J59" s="17">
        <v>5</v>
      </c>
      <c r="K59" s="21">
        <f t="shared" si="17"/>
        <v>50</v>
      </c>
      <c r="L59" s="93">
        <v>37</v>
      </c>
      <c r="M59" s="112">
        <v>0</v>
      </c>
      <c r="N59" s="94">
        <f t="shared" si="18"/>
        <v>74</v>
      </c>
      <c r="O59" s="17">
        <v>7</v>
      </c>
      <c r="P59" s="21">
        <f t="shared" si="19"/>
        <v>70</v>
      </c>
      <c r="Q59" s="22">
        <v>3</v>
      </c>
      <c r="R59" s="18">
        <f t="shared" si="20"/>
        <v>45</v>
      </c>
      <c r="S59" s="17">
        <v>45</v>
      </c>
      <c r="T59" s="21">
        <f t="shared" si="21"/>
        <v>90</v>
      </c>
      <c r="U59" s="22">
        <v>65</v>
      </c>
      <c r="V59" s="18">
        <f t="shared" si="22"/>
        <v>130</v>
      </c>
      <c r="W59" s="17">
        <v>3</v>
      </c>
      <c r="X59" s="21">
        <f t="shared" si="23"/>
        <v>39</v>
      </c>
      <c r="Y59" s="22">
        <v>47</v>
      </c>
      <c r="Z59" s="77">
        <f t="shared" si="24"/>
        <v>70.5</v>
      </c>
      <c r="AA59" s="17">
        <v>98</v>
      </c>
      <c r="AB59" s="21">
        <f t="shared" si="25"/>
        <v>98</v>
      </c>
      <c r="AC59" s="22">
        <v>41</v>
      </c>
      <c r="AD59" s="18">
        <f t="shared" si="26"/>
        <v>82</v>
      </c>
      <c r="AE59" s="17">
        <v>73</v>
      </c>
      <c r="AF59" s="21">
        <f t="shared" si="27"/>
        <v>146</v>
      </c>
      <c r="AG59" s="19">
        <v>15</v>
      </c>
      <c r="AH59" s="21">
        <f t="shared" si="28"/>
        <v>75</v>
      </c>
      <c r="AI59" s="46">
        <f t="shared" si="29"/>
        <v>983.5</v>
      </c>
    </row>
    <row r="60" spans="2:35" s="2" customFormat="1" ht="24" customHeight="1" x14ac:dyDescent="0.25">
      <c r="B60" s="4">
        <v>56</v>
      </c>
      <c r="C60" s="26" t="s">
        <v>95</v>
      </c>
      <c r="D60" s="18" t="s">
        <v>25</v>
      </c>
      <c r="E60" s="56" t="s">
        <v>24</v>
      </c>
      <c r="F60" s="51">
        <v>0</v>
      </c>
      <c r="G60" s="54">
        <f t="shared" si="15"/>
        <v>0</v>
      </c>
      <c r="H60" s="22">
        <v>7</v>
      </c>
      <c r="I60" s="18">
        <f t="shared" si="16"/>
        <v>14</v>
      </c>
      <c r="J60" s="17">
        <v>9</v>
      </c>
      <c r="K60" s="21">
        <f t="shared" si="17"/>
        <v>90</v>
      </c>
      <c r="L60" s="93">
        <v>37</v>
      </c>
      <c r="M60" s="112">
        <v>0</v>
      </c>
      <c r="N60" s="94">
        <f t="shared" si="18"/>
        <v>74</v>
      </c>
      <c r="O60" s="17">
        <v>7</v>
      </c>
      <c r="P60" s="21">
        <f t="shared" si="19"/>
        <v>70</v>
      </c>
      <c r="Q60" s="22">
        <v>4</v>
      </c>
      <c r="R60" s="18">
        <f t="shared" si="20"/>
        <v>60</v>
      </c>
      <c r="S60" s="17">
        <v>49</v>
      </c>
      <c r="T60" s="21">
        <f t="shared" si="21"/>
        <v>98</v>
      </c>
      <c r="U60" s="22">
        <v>58</v>
      </c>
      <c r="V60" s="18">
        <f t="shared" si="22"/>
        <v>116</v>
      </c>
      <c r="W60" s="17">
        <v>6</v>
      </c>
      <c r="X60" s="21">
        <f t="shared" si="23"/>
        <v>78</v>
      </c>
      <c r="Y60" s="22">
        <v>78</v>
      </c>
      <c r="Z60" s="77">
        <f t="shared" si="24"/>
        <v>117</v>
      </c>
      <c r="AA60" s="17">
        <v>154</v>
      </c>
      <c r="AB60" s="21">
        <f t="shared" si="25"/>
        <v>154</v>
      </c>
      <c r="AC60" s="22">
        <v>29</v>
      </c>
      <c r="AD60" s="18">
        <f t="shared" si="26"/>
        <v>58</v>
      </c>
      <c r="AE60" s="17">
        <v>61</v>
      </c>
      <c r="AF60" s="21">
        <f t="shared" si="27"/>
        <v>122</v>
      </c>
      <c r="AG60" s="19">
        <v>7</v>
      </c>
      <c r="AH60" s="21">
        <f t="shared" si="28"/>
        <v>35</v>
      </c>
      <c r="AI60" s="46">
        <f t="shared" si="29"/>
        <v>1086</v>
      </c>
    </row>
    <row r="61" spans="2:35" s="2" customFormat="1" ht="24" customHeight="1" x14ac:dyDescent="0.25">
      <c r="B61" s="4">
        <v>57</v>
      </c>
      <c r="C61" s="26" t="s">
        <v>104</v>
      </c>
      <c r="D61" s="18" t="s">
        <v>25</v>
      </c>
      <c r="E61" s="56" t="s">
        <v>23</v>
      </c>
      <c r="F61" s="51">
        <v>0</v>
      </c>
      <c r="G61" s="54">
        <f t="shared" si="15"/>
        <v>0</v>
      </c>
      <c r="H61" s="22">
        <v>32</v>
      </c>
      <c r="I61" s="18">
        <f t="shared" si="16"/>
        <v>64</v>
      </c>
      <c r="J61" s="17">
        <v>5</v>
      </c>
      <c r="K61" s="21">
        <f t="shared" si="17"/>
        <v>50</v>
      </c>
      <c r="L61" s="93">
        <v>36</v>
      </c>
      <c r="M61" s="112">
        <v>0</v>
      </c>
      <c r="N61" s="94">
        <f t="shared" si="18"/>
        <v>72</v>
      </c>
      <c r="O61" s="17">
        <v>11</v>
      </c>
      <c r="P61" s="21">
        <f t="shared" si="19"/>
        <v>110</v>
      </c>
      <c r="Q61" s="22">
        <v>3</v>
      </c>
      <c r="R61" s="18">
        <f t="shared" si="20"/>
        <v>45</v>
      </c>
      <c r="S61" s="17">
        <v>31</v>
      </c>
      <c r="T61" s="21">
        <f t="shared" si="21"/>
        <v>62</v>
      </c>
      <c r="U61" s="22">
        <v>51</v>
      </c>
      <c r="V61" s="18">
        <f t="shared" si="22"/>
        <v>102</v>
      </c>
      <c r="W61" s="17">
        <v>8</v>
      </c>
      <c r="X61" s="21">
        <f t="shared" si="23"/>
        <v>104</v>
      </c>
      <c r="Y61" s="22">
        <v>36</v>
      </c>
      <c r="Z61" s="77">
        <f t="shared" si="24"/>
        <v>54</v>
      </c>
      <c r="AA61" s="17">
        <v>134</v>
      </c>
      <c r="AB61" s="21">
        <f t="shared" si="25"/>
        <v>134</v>
      </c>
      <c r="AC61" s="22">
        <v>8</v>
      </c>
      <c r="AD61" s="18">
        <f t="shared" si="26"/>
        <v>16</v>
      </c>
      <c r="AE61" s="17">
        <v>46</v>
      </c>
      <c r="AF61" s="21">
        <f t="shared" si="27"/>
        <v>92</v>
      </c>
      <c r="AG61" s="19">
        <v>6</v>
      </c>
      <c r="AH61" s="21">
        <f t="shared" si="28"/>
        <v>30</v>
      </c>
      <c r="AI61" s="46">
        <f t="shared" si="29"/>
        <v>935</v>
      </c>
    </row>
    <row r="62" spans="2:35" s="2" customFormat="1" ht="24" customHeight="1" x14ac:dyDescent="0.25">
      <c r="B62" s="4">
        <v>58</v>
      </c>
      <c r="C62" s="26" t="s">
        <v>50</v>
      </c>
      <c r="D62" s="18" t="s">
        <v>33</v>
      </c>
      <c r="E62" s="56" t="s">
        <v>122</v>
      </c>
      <c r="F62" s="51">
        <v>0</v>
      </c>
      <c r="G62" s="54">
        <f t="shared" si="15"/>
        <v>0</v>
      </c>
      <c r="H62" s="22">
        <v>4</v>
      </c>
      <c r="I62" s="18">
        <f t="shared" si="16"/>
        <v>8</v>
      </c>
      <c r="J62" s="17">
        <v>6</v>
      </c>
      <c r="K62" s="21">
        <f t="shared" si="17"/>
        <v>60</v>
      </c>
      <c r="L62" s="93">
        <v>36</v>
      </c>
      <c r="M62" s="112">
        <v>0</v>
      </c>
      <c r="N62" s="94">
        <f t="shared" si="18"/>
        <v>72</v>
      </c>
      <c r="O62" s="17">
        <v>10</v>
      </c>
      <c r="P62" s="21">
        <f t="shared" si="19"/>
        <v>100</v>
      </c>
      <c r="Q62" s="22">
        <v>3</v>
      </c>
      <c r="R62" s="18">
        <f t="shared" si="20"/>
        <v>45</v>
      </c>
      <c r="S62" s="17">
        <v>41</v>
      </c>
      <c r="T62" s="21">
        <f t="shared" si="21"/>
        <v>82</v>
      </c>
      <c r="U62" s="22">
        <v>54</v>
      </c>
      <c r="V62" s="18">
        <f t="shared" si="22"/>
        <v>108</v>
      </c>
      <c r="W62" s="17">
        <v>4</v>
      </c>
      <c r="X62" s="21">
        <f t="shared" si="23"/>
        <v>52</v>
      </c>
      <c r="Y62" s="22">
        <v>21</v>
      </c>
      <c r="Z62" s="77">
        <f t="shared" si="24"/>
        <v>31.5</v>
      </c>
      <c r="AA62" s="17">
        <v>118</v>
      </c>
      <c r="AB62" s="21">
        <f t="shared" si="25"/>
        <v>118</v>
      </c>
      <c r="AC62" s="22">
        <v>25</v>
      </c>
      <c r="AD62" s="18">
        <f t="shared" si="26"/>
        <v>50</v>
      </c>
      <c r="AE62" s="17">
        <v>0</v>
      </c>
      <c r="AF62" s="21">
        <f t="shared" si="27"/>
        <v>0</v>
      </c>
      <c r="AG62" s="19">
        <v>2</v>
      </c>
      <c r="AH62" s="21">
        <f t="shared" si="28"/>
        <v>10</v>
      </c>
      <c r="AI62" s="46">
        <f t="shared" si="29"/>
        <v>736.5</v>
      </c>
    </row>
    <row r="63" spans="2:35" s="2" customFormat="1" ht="24" customHeight="1" x14ac:dyDescent="0.25">
      <c r="B63" s="4">
        <v>59</v>
      </c>
      <c r="C63" s="26" t="s">
        <v>40</v>
      </c>
      <c r="D63" s="18" t="s">
        <v>33</v>
      </c>
      <c r="E63" s="56" t="s">
        <v>24</v>
      </c>
      <c r="F63" s="51">
        <v>0</v>
      </c>
      <c r="G63" s="54">
        <f t="shared" si="15"/>
        <v>0</v>
      </c>
      <c r="H63" s="22">
        <v>30</v>
      </c>
      <c r="I63" s="18">
        <f t="shared" si="16"/>
        <v>60</v>
      </c>
      <c r="J63" s="17">
        <v>8</v>
      </c>
      <c r="K63" s="21">
        <f t="shared" si="17"/>
        <v>80</v>
      </c>
      <c r="L63" s="93">
        <v>34</v>
      </c>
      <c r="M63" s="112">
        <v>0</v>
      </c>
      <c r="N63" s="94">
        <f t="shared" si="18"/>
        <v>68</v>
      </c>
      <c r="O63" s="17">
        <v>8</v>
      </c>
      <c r="P63" s="21">
        <f t="shared" si="19"/>
        <v>80</v>
      </c>
      <c r="Q63" s="22">
        <v>6</v>
      </c>
      <c r="R63" s="18">
        <f t="shared" si="20"/>
        <v>90</v>
      </c>
      <c r="S63" s="17">
        <v>74</v>
      </c>
      <c r="T63" s="21">
        <f t="shared" si="21"/>
        <v>148</v>
      </c>
      <c r="U63" s="22">
        <v>56</v>
      </c>
      <c r="V63" s="18">
        <f t="shared" si="22"/>
        <v>112</v>
      </c>
      <c r="W63" s="17">
        <v>4</v>
      </c>
      <c r="X63" s="21">
        <f t="shared" si="23"/>
        <v>52</v>
      </c>
      <c r="Y63" s="22">
        <v>50</v>
      </c>
      <c r="Z63" s="77">
        <f t="shared" si="24"/>
        <v>75</v>
      </c>
      <c r="AA63" s="17">
        <v>144</v>
      </c>
      <c r="AB63" s="21">
        <f t="shared" si="25"/>
        <v>144</v>
      </c>
      <c r="AC63" s="22">
        <v>28</v>
      </c>
      <c r="AD63" s="18">
        <f t="shared" si="26"/>
        <v>56</v>
      </c>
      <c r="AE63" s="17">
        <v>21</v>
      </c>
      <c r="AF63" s="21">
        <f t="shared" si="27"/>
        <v>42</v>
      </c>
      <c r="AG63" s="19">
        <v>4</v>
      </c>
      <c r="AH63" s="21">
        <f t="shared" si="28"/>
        <v>20</v>
      </c>
      <c r="AI63" s="46">
        <f t="shared" si="29"/>
        <v>1027</v>
      </c>
    </row>
    <row r="64" spans="2:35" s="2" customFormat="1" ht="24" customHeight="1" x14ac:dyDescent="0.25">
      <c r="B64" s="4">
        <v>60</v>
      </c>
      <c r="C64" s="26" t="s">
        <v>83</v>
      </c>
      <c r="D64" s="18" t="s">
        <v>33</v>
      </c>
      <c r="E64" s="56" t="s">
        <v>24</v>
      </c>
      <c r="F64" s="51">
        <v>0</v>
      </c>
      <c r="G64" s="54">
        <f t="shared" si="15"/>
        <v>0</v>
      </c>
      <c r="H64" s="22">
        <v>30</v>
      </c>
      <c r="I64" s="18">
        <f t="shared" si="16"/>
        <v>60</v>
      </c>
      <c r="J64" s="17">
        <v>6</v>
      </c>
      <c r="K64" s="21">
        <f t="shared" si="17"/>
        <v>60</v>
      </c>
      <c r="L64" s="93">
        <v>34</v>
      </c>
      <c r="M64" s="112">
        <v>0</v>
      </c>
      <c r="N64" s="94">
        <f t="shared" si="18"/>
        <v>68</v>
      </c>
      <c r="O64" s="17">
        <v>6</v>
      </c>
      <c r="P64" s="21">
        <f t="shared" si="19"/>
        <v>60</v>
      </c>
      <c r="Q64" s="22">
        <v>6</v>
      </c>
      <c r="R64" s="18">
        <f t="shared" si="20"/>
        <v>90</v>
      </c>
      <c r="S64" s="17">
        <v>52</v>
      </c>
      <c r="T64" s="21">
        <f t="shared" si="21"/>
        <v>104</v>
      </c>
      <c r="U64" s="22">
        <v>24</v>
      </c>
      <c r="V64" s="18">
        <f t="shared" si="22"/>
        <v>48</v>
      </c>
      <c r="W64" s="17">
        <v>7</v>
      </c>
      <c r="X64" s="21">
        <f t="shared" si="23"/>
        <v>91</v>
      </c>
      <c r="Y64" s="22">
        <v>74</v>
      </c>
      <c r="Z64" s="77">
        <f t="shared" si="24"/>
        <v>111</v>
      </c>
      <c r="AA64" s="17">
        <v>144</v>
      </c>
      <c r="AB64" s="21">
        <f t="shared" si="25"/>
        <v>144</v>
      </c>
      <c r="AC64" s="22">
        <v>21</v>
      </c>
      <c r="AD64" s="18">
        <f t="shared" si="26"/>
        <v>42</v>
      </c>
      <c r="AE64" s="17">
        <v>9</v>
      </c>
      <c r="AF64" s="21">
        <f t="shared" si="27"/>
        <v>18</v>
      </c>
      <c r="AG64" s="19">
        <v>14</v>
      </c>
      <c r="AH64" s="21">
        <f t="shared" si="28"/>
        <v>70</v>
      </c>
      <c r="AI64" s="46">
        <f t="shared" si="29"/>
        <v>966</v>
      </c>
    </row>
    <row r="65" spans="2:35" s="2" customFormat="1" ht="24" customHeight="1" x14ac:dyDescent="0.25">
      <c r="B65" s="4">
        <v>61</v>
      </c>
      <c r="C65" s="26" t="s">
        <v>97</v>
      </c>
      <c r="D65" s="18" t="s">
        <v>25</v>
      </c>
      <c r="E65" s="56" t="s">
        <v>24</v>
      </c>
      <c r="F65" s="51">
        <v>0</v>
      </c>
      <c r="G65" s="54">
        <f t="shared" si="15"/>
        <v>0</v>
      </c>
      <c r="H65" s="22">
        <v>5</v>
      </c>
      <c r="I65" s="18">
        <f t="shared" si="16"/>
        <v>10</v>
      </c>
      <c r="J65" s="17">
        <v>2</v>
      </c>
      <c r="K65" s="21">
        <f t="shared" si="17"/>
        <v>20</v>
      </c>
      <c r="L65" s="93">
        <v>34</v>
      </c>
      <c r="M65" s="112">
        <v>0</v>
      </c>
      <c r="N65" s="94">
        <f t="shared" si="18"/>
        <v>68</v>
      </c>
      <c r="O65" s="17">
        <v>12</v>
      </c>
      <c r="P65" s="21">
        <f t="shared" si="19"/>
        <v>120</v>
      </c>
      <c r="Q65" s="22">
        <v>4</v>
      </c>
      <c r="R65" s="18">
        <f t="shared" si="20"/>
        <v>60</v>
      </c>
      <c r="S65" s="17">
        <v>46</v>
      </c>
      <c r="T65" s="21">
        <f t="shared" si="21"/>
        <v>92</v>
      </c>
      <c r="U65" s="22">
        <v>50</v>
      </c>
      <c r="V65" s="18">
        <f t="shared" si="22"/>
        <v>100</v>
      </c>
      <c r="W65" s="17">
        <v>4</v>
      </c>
      <c r="X65" s="21">
        <f t="shared" si="23"/>
        <v>52</v>
      </c>
      <c r="Y65" s="22">
        <v>72</v>
      </c>
      <c r="Z65" s="77">
        <f t="shared" si="24"/>
        <v>108</v>
      </c>
      <c r="AA65" s="17">
        <v>130</v>
      </c>
      <c r="AB65" s="21">
        <f t="shared" si="25"/>
        <v>130</v>
      </c>
      <c r="AC65" s="22">
        <v>28</v>
      </c>
      <c r="AD65" s="18">
        <f t="shared" si="26"/>
        <v>56</v>
      </c>
      <c r="AE65" s="17">
        <v>72</v>
      </c>
      <c r="AF65" s="21">
        <f t="shared" si="27"/>
        <v>144</v>
      </c>
      <c r="AG65" s="19">
        <v>11</v>
      </c>
      <c r="AH65" s="21">
        <f t="shared" si="28"/>
        <v>55</v>
      </c>
      <c r="AI65" s="46">
        <f t="shared" si="29"/>
        <v>1015</v>
      </c>
    </row>
    <row r="66" spans="2:35" s="2" customFormat="1" ht="24" customHeight="1" x14ac:dyDescent="0.25">
      <c r="B66" s="4">
        <v>62</v>
      </c>
      <c r="C66" s="26" t="s">
        <v>101</v>
      </c>
      <c r="D66" s="18" t="s">
        <v>25</v>
      </c>
      <c r="E66" s="56" t="s">
        <v>24</v>
      </c>
      <c r="F66" s="51">
        <v>0</v>
      </c>
      <c r="G66" s="54">
        <f t="shared" si="15"/>
        <v>0</v>
      </c>
      <c r="H66" s="22">
        <v>8</v>
      </c>
      <c r="I66" s="18">
        <f t="shared" si="16"/>
        <v>16</v>
      </c>
      <c r="J66" s="17">
        <v>5</v>
      </c>
      <c r="K66" s="21">
        <f t="shared" si="17"/>
        <v>50</v>
      </c>
      <c r="L66" s="93">
        <v>34</v>
      </c>
      <c r="M66" s="112">
        <v>0</v>
      </c>
      <c r="N66" s="94">
        <f t="shared" si="18"/>
        <v>68</v>
      </c>
      <c r="O66" s="17">
        <v>9</v>
      </c>
      <c r="P66" s="21">
        <f t="shared" si="19"/>
        <v>90</v>
      </c>
      <c r="Q66" s="22">
        <v>4</v>
      </c>
      <c r="R66" s="18">
        <f t="shared" si="20"/>
        <v>60</v>
      </c>
      <c r="S66" s="17">
        <v>30</v>
      </c>
      <c r="T66" s="21">
        <f t="shared" si="21"/>
        <v>60</v>
      </c>
      <c r="U66" s="22">
        <v>48</v>
      </c>
      <c r="V66" s="18">
        <f t="shared" si="22"/>
        <v>96</v>
      </c>
      <c r="W66" s="17">
        <v>3</v>
      </c>
      <c r="X66" s="21">
        <f t="shared" si="23"/>
        <v>39</v>
      </c>
      <c r="Y66" s="22">
        <v>34</v>
      </c>
      <c r="Z66" s="77">
        <f t="shared" si="24"/>
        <v>51</v>
      </c>
      <c r="AA66" s="17">
        <v>100</v>
      </c>
      <c r="AB66" s="21">
        <f t="shared" si="25"/>
        <v>100</v>
      </c>
      <c r="AC66" s="22">
        <v>0</v>
      </c>
      <c r="AD66" s="18">
        <f t="shared" si="26"/>
        <v>0</v>
      </c>
      <c r="AE66" s="17">
        <v>7</v>
      </c>
      <c r="AF66" s="21">
        <f t="shared" si="27"/>
        <v>14</v>
      </c>
      <c r="AG66" s="19">
        <v>3</v>
      </c>
      <c r="AH66" s="21">
        <f t="shared" si="28"/>
        <v>15</v>
      </c>
      <c r="AI66" s="46">
        <f t="shared" si="29"/>
        <v>659</v>
      </c>
    </row>
    <row r="67" spans="2:35" s="2" customFormat="1" ht="24" customHeight="1" x14ac:dyDescent="0.25">
      <c r="B67" s="4">
        <v>63</v>
      </c>
      <c r="C67" s="26" t="s">
        <v>53</v>
      </c>
      <c r="D67" s="18" t="s">
        <v>26</v>
      </c>
      <c r="E67" s="56" t="s">
        <v>23</v>
      </c>
      <c r="F67" s="51">
        <v>0</v>
      </c>
      <c r="G67" s="54">
        <f t="shared" si="15"/>
        <v>0</v>
      </c>
      <c r="H67" s="22">
        <v>13</v>
      </c>
      <c r="I67" s="18">
        <f t="shared" si="16"/>
        <v>26</v>
      </c>
      <c r="J67" s="17">
        <v>4</v>
      </c>
      <c r="K67" s="21">
        <f t="shared" si="17"/>
        <v>40</v>
      </c>
      <c r="L67" s="93">
        <v>34</v>
      </c>
      <c r="M67" s="112">
        <v>0</v>
      </c>
      <c r="N67" s="94">
        <f t="shared" si="18"/>
        <v>68</v>
      </c>
      <c r="O67" s="17">
        <v>12</v>
      </c>
      <c r="P67" s="21">
        <f t="shared" si="19"/>
        <v>120</v>
      </c>
      <c r="Q67" s="22">
        <v>1</v>
      </c>
      <c r="R67" s="18">
        <f t="shared" si="20"/>
        <v>15</v>
      </c>
      <c r="S67" s="17">
        <v>56</v>
      </c>
      <c r="T67" s="21">
        <f t="shared" si="21"/>
        <v>112</v>
      </c>
      <c r="U67" s="22">
        <v>70</v>
      </c>
      <c r="V67" s="18">
        <f t="shared" si="22"/>
        <v>140</v>
      </c>
      <c r="W67" s="17">
        <v>6</v>
      </c>
      <c r="X67" s="21">
        <f t="shared" si="23"/>
        <v>78</v>
      </c>
      <c r="Y67" s="22">
        <v>76</v>
      </c>
      <c r="Z67" s="77">
        <f t="shared" si="24"/>
        <v>114</v>
      </c>
      <c r="AA67" s="17">
        <v>124</v>
      </c>
      <c r="AB67" s="21">
        <f t="shared" si="25"/>
        <v>124</v>
      </c>
      <c r="AC67" s="22">
        <v>37</v>
      </c>
      <c r="AD67" s="18">
        <f t="shared" si="26"/>
        <v>74</v>
      </c>
      <c r="AE67" s="17">
        <v>30</v>
      </c>
      <c r="AF67" s="21">
        <f t="shared" si="27"/>
        <v>60</v>
      </c>
      <c r="AG67" s="19">
        <v>11</v>
      </c>
      <c r="AH67" s="21">
        <f t="shared" si="28"/>
        <v>55</v>
      </c>
      <c r="AI67" s="46">
        <f t="shared" si="29"/>
        <v>1026</v>
      </c>
    </row>
    <row r="68" spans="2:35" s="2" customFormat="1" ht="24" customHeight="1" x14ac:dyDescent="0.25">
      <c r="B68" s="4">
        <v>64</v>
      </c>
      <c r="C68" s="26" t="s">
        <v>110</v>
      </c>
      <c r="D68" s="18" t="s">
        <v>33</v>
      </c>
      <c r="E68" s="56" t="s">
        <v>23</v>
      </c>
      <c r="F68" s="51">
        <v>0</v>
      </c>
      <c r="G68" s="54">
        <f t="shared" si="15"/>
        <v>0</v>
      </c>
      <c r="H68" s="22">
        <v>11</v>
      </c>
      <c r="I68" s="18">
        <f t="shared" si="16"/>
        <v>22</v>
      </c>
      <c r="J68" s="17">
        <v>6</v>
      </c>
      <c r="K68" s="21">
        <f t="shared" si="17"/>
        <v>60</v>
      </c>
      <c r="L68" s="93">
        <v>34</v>
      </c>
      <c r="M68" s="112">
        <v>0</v>
      </c>
      <c r="N68" s="94">
        <f t="shared" si="18"/>
        <v>68</v>
      </c>
      <c r="O68" s="17">
        <v>5</v>
      </c>
      <c r="P68" s="21">
        <f t="shared" si="19"/>
        <v>50</v>
      </c>
      <c r="Q68" s="22">
        <v>2</v>
      </c>
      <c r="R68" s="18">
        <f t="shared" si="20"/>
        <v>30</v>
      </c>
      <c r="S68" s="17">
        <v>26</v>
      </c>
      <c r="T68" s="21">
        <f t="shared" si="21"/>
        <v>52</v>
      </c>
      <c r="U68" s="22">
        <v>54</v>
      </c>
      <c r="V68" s="18">
        <f t="shared" si="22"/>
        <v>108</v>
      </c>
      <c r="W68" s="17">
        <v>5</v>
      </c>
      <c r="X68" s="21">
        <f t="shared" si="23"/>
        <v>65</v>
      </c>
      <c r="Y68" s="22">
        <v>54</v>
      </c>
      <c r="Z68" s="77">
        <f t="shared" si="24"/>
        <v>81</v>
      </c>
      <c r="AA68" s="17">
        <v>134</v>
      </c>
      <c r="AB68" s="21">
        <f t="shared" si="25"/>
        <v>134</v>
      </c>
      <c r="AC68" s="22">
        <v>5</v>
      </c>
      <c r="AD68" s="18">
        <f t="shared" si="26"/>
        <v>10</v>
      </c>
      <c r="AE68" s="17">
        <v>0</v>
      </c>
      <c r="AF68" s="21">
        <f t="shared" si="27"/>
        <v>0</v>
      </c>
      <c r="AG68" s="19">
        <v>11</v>
      </c>
      <c r="AH68" s="21">
        <f t="shared" si="28"/>
        <v>55</v>
      </c>
      <c r="AI68" s="46">
        <f t="shared" si="29"/>
        <v>735</v>
      </c>
    </row>
    <row r="69" spans="2:35" s="2" customFormat="1" ht="24" customHeight="1" x14ac:dyDescent="0.25">
      <c r="B69" s="4">
        <v>65</v>
      </c>
      <c r="C69" s="26" t="s">
        <v>124</v>
      </c>
      <c r="D69" s="18" t="s">
        <v>33</v>
      </c>
      <c r="E69" s="56" t="s">
        <v>122</v>
      </c>
      <c r="F69" s="51">
        <v>0</v>
      </c>
      <c r="G69" s="54">
        <f t="shared" ref="G69:G99" si="30">F69*2</f>
        <v>0</v>
      </c>
      <c r="H69" s="22">
        <v>6</v>
      </c>
      <c r="I69" s="18">
        <f t="shared" ref="I69:I100" si="31">H69*2</f>
        <v>12</v>
      </c>
      <c r="J69" s="17">
        <v>7</v>
      </c>
      <c r="K69" s="21">
        <f t="shared" ref="K69:K100" si="32">J69*10</f>
        <v>70</v>
      </c>
      <c r="L69" s="93">
        <v>34</v>
      </c>
      <c r="M69" s="112">
        <v>0</v>
      </c>
      <c r="N69" s="94">
        <f t="shared" ref="N69:N100" si="33">(L69+M69)*2</f>
        <v>68</v>
      </c>
      <c r="O69" s="17">
        <v>13</v>
      </c>
      <c r="P69" s="21">
        <f t="shared" ref="P69:P100" si="34">O69*10</f>
        <v>130</v>
      </c>
      <c r="Q69" s="22">
        <v>5</v>
      </c>
      <c r="R69" s="18">
        <f t="shared" ref="R69:R100" si="35">Q69*15</f>
        <v>75</v>
      </c>
      <c r="S69" s="17">
        <v>43</v>
      </c>
      <c r="T69" s="21">
        <f t="shared" ref="T69:T100" si="36">S69*2</f>
        <v>86</v>
      </c>
      <c r="U69" s="22">
        <v>62</v>
      </c>
      <c r="V69" s="18">
        <f t="shared" ref="V69:V100" si="37">U69*2</f>
        <v>124</v>
      </c>
      <c r="W69" s="17">
        <v>7</v>
      </c>
      <c r="X69" s="21">
        <f t="shared" ref="X69:X100" si="38">W69*13</f>
        <v>91</v>
      </c>
      <c r="Y69" s="22">
        <v>62</v>
      </c>
      <c r="Z69" s="77">
        <f t="shared" ref="Z69:Z100" si="39">Y69*1.5</f>
        <v>93</v>
      </c>
      <c r="AA69" s="17">
        <v>136</v>
      </c>
      <c r="AB69" s="21">
        <f t="shared" ref="AB69:AB100" si="40">AA69</f>
        <v>136</v>
      </c>
      <c r="AC69" s="22">
        <v>29</v>
      </c>
      <c r="AD69" s="18">
        <f t="shared" ref="AD69:AD100" si="41">AC69*2</f>
        <v>58</v>
      </c>
      <c r="AE69" s="17">
        <v>0</v>
      </c>
      <c r="AF69" s="21">
        <f t="shared" ref="AF69:AF100" si="42">AE69*2</f>
        <v>0</v>
      </c>
      <c r="AG69" s="19">
        <v>14</v>
      </c>
      <c r="AH69" s="21">
        <f t="shared" ref="AH69:AH100" si="43">AG69*5</f>
        <v>70</v>
      </c>
      <c r="AI69" s="46">
        <f t="shared" ref="AI69:AI100" si="44">G69+I69+K69+N69+P69+R69+T69+V69+X69+Z69+AB69+AD69+AF69+AH69</f>
        <v>1013</v>
      </c>
    </row>
    <row r="70" spans="2:35" s="2" customFormat="1" ht="24" customHeight="1" x14ac:dyDescent="0.25">
      <c r="B70" s="4">
        <v>66</v>
      </c>
      <c r="C70" s="26" t="s">
        <v>58</v>
      </c>
      <c r="D70" s="18" t="s">
        <v>43</v>
      </c>
      <c r="E70" s="56" t="s">
        <v>122</v>
      </c>
      <c r="F70" s="51">
        <v>0</v>
      </c>
      <c r="G70" s="54">
        <f t="shared" si="30"/>
        <v>0</v>
      </c>
      <c r="H70" s="22">
        <v>8</v>
      </c>
      <c r="I70" s="18">
        <f t="shared" si="31"/>
        <v>16</v>
      </c>
      <c r="J70" s="17">
        <v>6</v>
      </c>
      <c r="K70" s="21">
        <f t="shared" si="32"/>
        <v>60</v>
      </c>
      <c r="L70" s="93">
        <v>34</v>
      </c>
      <c r="M70" s="112">
        <v>0</v>
      </c>
      <c r="N70" s="94">
        <f t="shared" si="33"/>
        <v>68</v>
      </c>
      <c r="O70" s="17">
        <v>10</v>
      </c>
      <c r="P70" s="21">
        <f t="shared" si="34"/>
        <v>100</v>
      </c>
      <c r="Q70" s="22">
        <v>2</v>
      </c>
      <c r="R70" s="18">
        <f t="shared" si="35"/>
        <v>30</v>
      </c>
      <c r="S70" s="17">
        <v>28</v>
      </c>
      <c r="T70" s="21">
        <f t="shared" si="36"/>
        <v>56</v>
      </c>
      <c r="U70" s="22">
        <v>51</v>
      </c>
      <c r="V70" s="18">
        <f t="shared" si="37"/>
        <v>102</v>
      </c>
      <c r="W70" s="17">
        <v>5</v>
      </c>
      <c r="X70" s="21">
        <f t="shared" si="38"/>
        <v>65</v>
      </c>
      <c r="Y70" s="22">
        <v>36</v>
      </c>
      <c r="Z70" s="77">
        <f t="shared" si="39"/>
        <v>54</v>
      </c>
      <c r="AA70" s="17">
        <v>118</v>
      </c>
      <c r="AB70" s="21">
        <f t="shared" si="40"/>
        <v>118</v>
      </c>
      <c r="AC70" s="22">
        <v>5</v>
      </c>
      <c r="AD70" s="18">
        <f t="shared" si="41"/>
        <v>10</v>
      </c>
      <c r="AE70" s="17">
        <v>31</v>
      </c>
      <c r="AF70" s="21">
        <f t="shared" si="42"/>
        <v>62</v>
      </c>
      <c r="AG70" s="19">
        <v>11</v>
      </c>
      <c r="AH70" s="21">
        <f t="shared" si="43"/>
        <v>55</v>
      </c>
      <c r="AI70" s="46">
        <f t="shared" si="44"/>
        <v>796</v>
      </c>
    </row>
    <row r="71" spans="2:35" s="2" customFormat="1" ht="24" customHeight="1" x14ac:dyDescent="0.25">
      <c r="B71" s="4">
        <v>67</v>
      </c>
      <c r="C71" s="26" t="s">
        <v>69</v>
      </c>
      <c r="D71" s="18" t="s">
        <v>43</v>
      </c>
      <c r="E71" s="56" t="s">
        <v>24</v>
      </c>
      <c r="F71" s="51">
        <v>0</v>
      </c>
      <c r="G71" s="54">
        <f t="shared" si="30"/>
        <v>0</v>
      </c>
      <c r="H71" s="22">
        <v>5</v>
      </c>
      <c r="I71" s="18">
        <f t="shared" si="31"/>
        <v>10</v>
      </c>
      <c r="J71" s="17">
        <v>7</v>
      </c>
      <c r="K71" s="21">
        <f t="shared" si="32"/>
        <v>70</v>
      </c>
      <c r="L71" s="93">
        <v>33</v>
      </c>
      <c r="M71" s="112">
        <v>0</v>
      </c>
      <c r="N71" s="94">
        <f t="shared" si="33"/>
        <v>66</v>
      </c>
      <c r="O71" s="17">
        <v>15</v>
      </c>
      <c r="P71" s="21">
        <f t="shared" si="34"/>
        <v>150</v>
      </c>
      <c r="Q71" s="22">
        <v>1</v>
      </c>
      <c r="R71" s="18">
        <f t="shared" si="35"/>
        <v>15</v>
      </c>
      <c r="S71" s="17">
        <v>52</v>
      </c>
      <c r="T71" s="21">
        <f t="shared" si="36"/>
        <v>104</v>
      </c>
      <c r="U71" s="22">
        <v>66</v>
      </c>
      <c r="V71" s="18">
        <f t="shared" si="37"/>
        <v>132</v>
      </c>
      <c r="W71" s="17">
        <v>7</v>
      </c>
      <c r="X71" s="21">
        <f t="shared" si="38"/>
        <v>91</v>
      </c>
      <c r="Y71" s="22">
        <v>66</v>
      </c>
      <c r="Z71" s="77">
        <f t="shared" si="39"/>
        <v>99</v>
      </c>
      <c r="AA71" s="17">
        <v>134</v>
      </c>
      <c r="AB71" s="21">
        <f t="shared" si="40"/>
        <v>134</v>
      </c>
      <c r="AC71" s="22">
        <v>13</v>
      </c>
      <c r="AD71" s="18">
        <f t="shared" si="41"/>
        <v>26</v>
      </c>
      <c r="AE71" s="17">
        <v>52</v>
      </c>
      <c r="AF71" s="21">
        <f t="shared" si="42"/>
        <v>104</v>
      </c>
      <c r="AG71" s="19">
        <v>14</v>
      </c>
      <c r="AH71" s="21">
        <f t="shared" si="43"/>
        <v>70</v>
      </c>
      <c r="AI71" s="46">
        <f t="shared" si="44"/>
        <v>1071</v>
      </c>
    </row>
    <row r="72" spans="2:35" s="2" customFormat="1" ht="24" customHeight="1" x14ac:dyDescent="0.25">
      <c r="B72" s="4">
        <v>68</v>
      </c>
      <c r="C72" s="26" t="s">
        <v>71</v>
      </c>
      <c r="D72" s="18" t="s">
        <v>43</v>
      </c>
      <c r="E72" s="56" t="s">
        <v>24</v>
      </c>
      <c r="F72" s="51">
        <v>0</v>
      </c>
      <c r="G72" s="54">
        <f t="shared" si="30"/>
        <v>0</v>
      </c>
      <c r="H72" s="22">
        <v>4</v>
      </c>
      <c r="I72" s="18">
        <f t="shared" si="31"/>
        <v>8</v>
      </c>
      <c r="J72" s="17">
        <v>5</v>
      </c>
      <c r="K72" s="21">
        <f t="shared" si="32"/>
        <v>50</v>
      </c>
      <c r="L72" s="93">
        <v>33</v>
      </c>
      <c r="M72" s="112">
        <v>0</v>
      </c>
      <c r="N72" s="94">
        <f t="shared" si="33"/>
        <v>66</v>
      </c>
      <c r="O72" s="17">
        <v>7</v>
      </c>
      <c r="P72" s="21">
        <f t="shared" si="34"/>
        <v>70</v>
      </c>
      <c r="Q72" s="22">
        <v>3</v>
      </c>
      <c r="R72" s="18">
        <f t="shared" si="35"/>
        <v>45</v>
      </c>
      <c r="S72" s="17">
        <v>35</v>
      </c>
      <c r="T72" s="21">
        <f t="shared" si="36"/>
        <v>70</v>
      </c>
      <c r="U72" s="22">
        <v>45</v>
      </c>
      <c r="V72" s="18">
        <f t="shared" si="37"/>
        <v>90</v>
      </c>
      <c r="W72" s="17">
        <v>2</v>
      </c>
      <c r="X72" s="21">
        <f t="shared" si="38"/>
        <v>26</v>
      </c>
      <c r="Y72" s="22">
        <v>66</v>
      </c>
      <c r="Z72" s="77">
        <f t="shared" si="39"/>
        <v>99</v>
      </c>
      <c r="AA72" s="17">
        <v>106</v>
      </c>
      <c r="AB72" s="21">
        <f t="shared" si="40"/>
        <v>106</v>
      </c>
      <c r="AC72" s="22">
        <v>10</v>
      </c>
      <c r="AD72" s="18">
        <f t="shared" si="41"/>
        <v>20</v>
      </c>
      <c r="AE72" s="17">
        <v>2</v>
      </c>
      <c r="AF72" s="21">
        <f t="shared" si="42"/>
        <v>4</v>
      </c>
      <c r="AG72" s="19">
        <v>14</v>
      </c>
      <c r="AH72" s="21">
        <f t="shared" si="43"/>
        <v>70</v>
      </c>
      <c r="AI72" s="46">
        <f t="shared" si="44"/>
        <v>724</v>
      </c>
    </row>
    <row r="73" spans="2:35" s="2" customFormat="1" ht="24" customHeight="1" x14ac:dyDescent="0.25">
      <c r="B73" s="4">
        <v>69</v>
      </c>
      <c r="C73" s="26" t="s">
        <v>73</v>
      </c>
      <c r="D73" s="18" t="s">
        <v>43</v>
      </c>
      <c r="E73" s="56" t="s">
        <v>24</v>
      </c>
      <c r="F73" s="51">
        <v>0</v>
      </c>
      <c r="G73" s="54">
        <f t="shared" si="30"/>
        <v>0</v>
      </c>
      <c r="H73" s="22">
        <v>0</v>
      </c>
      <c r="I73" s="18">
        <f t="shared" si="31"/>
        <v>0</v>
      </c>
      <c r="J73" s="17">
        <v>5</v>
      </c>
      <c r="K73" s="21">
        <f t="shared" si="32"/>
        <v>50</v>
      </c>
      <c r="L73" s="93">
        <v>30</v>
      </c>
      <c r="M73" s="112">
        <v>3</v>
      </c>
      <c r="N73" s="94">
        <f t="shared" si="33"/>
        <v>66</v>
      </c>
      <c r="O73" s="17">
        <v>4</v>
      </c>
      <c r="P73" s="21">
        <f t="shared" si="34"/>
        <v>40</v>
      </c>
      <c r="Q73" s="22">
        <v>2</v>
      </c>
      <c r="R73" s="18">
        <f t="shared" si="35"/>
        <v>30</v>
      </c>
      <c r="S73" s="17">
        <v>14</v>
      </c>
      <c r="T73" s="21">
        <f t="shared" si="36"/>
        <v>28</v>
      </c>
      <c r="U73" s="22">
        <v>21</v>
      </c>
      <c r="V73" s="18">
        <f t="shared" si="37"/>
        <v>42</v>
      </c>
      <c r="W73" s="17">
        <v>6</v>
      </c>
      <c r="X73" s="21">
        <f t="shared" si="38"/>
        <v>78</v>
      </c>
      <c r="Y73" s="22">
        <v>36</v>
      </c>
      <c r="Z73" s="77">
        <f t="shared" si="39"/>
        <v>54</v>
      </c>
      <c r="AA73" s="17">
        <v>110</v>
      </c>
      <c r="AB73" s="21">
        <f t="shared" si="40"/>
        <v>110</v>
      </c>
      <c r="AC73" s="22">
        <v>22</v>
      </c>
      <c r="AD73" s="18">
        <f t="shared" si="41"/>
        <v>44</v>
      </c>
      <c r="AE73" s="17">
        <v>0</v>
      </c>
      <c r="AF73" s="21">
        <f t="shared" si="42"/>
        <v>0</v>
      </c>
      <c r="AG73" s="19">
        <v>13</v>
      </c>
      <c r="AH73" s="21">
        <f t="shared" si="43"/>
        <v>65</v>
      </c>
      <c r="AI73" s="46">
        <f t="shared" si="44"/>
        <v>607</v>
      </c>
    </row>
    <row r="74" spans="2:35" s="2" customFormat="1" ht="24" customHeight="1" x14ac:dyDescent="0.25">
      <c r="B74" s="41">
        <v>70</v>
      </c>
      <c r="C74" s="42" t="s">
        <v>100</v>
      </c>
      <c r="D74" s="44" t="s">
        <v>25</v>
      </c>
      <c r="E74" s="78" t="s">
        <v>24</v>
      </c>
      <c r="F74" s="52">
        <v>0</v>
      </c>
      <c r="G74" s="87">
        <f t="shared" si="30"/>
        <v>0</v>
      </c>
      <c r="H74" s="43">
        <v>21</v>
      </c>
      <c r="I74" s="44">
        <f t="shared" si="31"/>
        <v>42</v>
      </c>
      <c r="J74" s="80">
        <v>6</v>
      </c>
      <c r="K74" s="79">
        <f t="shared" si="32"/>
        <v>60</v>
      </c>
      <c r="L74" s="95">
        <v>32</v>
      </c>
      <c r="M74" s="113">
        <v>1</v>
      </c>
      <c r="N74" s="96">
        <f t="shared" si="33"/>
        <v>66</v>
      </c>
      <c r="O74" s="80">
        <v>8</v>
      </c>
      <c r="P74" s="79">
        <f t="shared" si="34"/>
        <v>80</v>
      </c>
      <c r="Q74" s="43">
        <v>4</v>
      </c>
      <c r="R74" s="44">
        <f t="shared" si="35"/>
        <v>60</v>
      </c>
      <c r="S74" s="80">
        <v>31</v>
      </c>
      <c r="T74" s="79">
        <f t="shared" si="36"/>
        <v>62</v>
      </c>
      <c r="U74" s="43">
        <v>53</v>
      </c>
      <c r="V74" s="44">
        <f t="shared" si="37"/>
        <v>106</v>
      </c>
      <c r="W74" s="80">
        <v>9</v>
      </c>
      <c r="X74" s="79">
        <f t="shared" si="38"/>
        <v>117</v>
      </c>
      <c r="Y74" s="43">
        <v>46</v>
      </c>
      <c r="Z74" s="82">
        <f t="shared" si="39"/>
        <v>69</v>
      </c>
      <c r="AA74" s="80">
        <v>104</v>
      </c>
      <c r="AB74" s="79">
        <f t="shared" si="40"/>
        <v>104</v>
      </c>
      <c r="AC74" s="43">
        <v>26</v>
      </c>
      <c r="AD74" s="44">
        <f t="shared" si="41"/>
        <v>52</v>
      </c>
      <c r="AE74" s="80">
        <v>0</v>
      </c>
      <c r="AF74" s="79">
        <f t="shared" si="42"/>
        <v>0</v>
      </c>
      <c r="AG74" s="69">
        <v>10</v>
      </c>
      <c r="AH74" s="21">
        <f t="shared" si="43"/>
        <v>50</v>
      </c>
      <c r="AI74" s="46">
        <f t="shared" si="44"/>
        <v>868</v>
      </c>
    </row>
    <row r="75" spans="2:35" ht="24" customHeight="1" x14ac:dyDescent="0.25">
      <c r="B75" s="4">
        <v>71</v>
      </c>
      <c r="C75" s="26" t="s">
        <v>82</v>
      </c>
      <c r="D75" s="18" t="s">
        <v>33</v>
      </c>
      <c r="E75" s="56" t="s">
        <v>24</v>
      </c>
      <c r="F75" s="60">
        <v>0</v>
      </c>
      <c r="G75" s="54">
        <f t="shared" si="30"/>
        <v>0</v>
      </c>
      <c r="H75" s="22">
        <v>23</v>
      </c>
      <c r="I75" s="18">
        <f t="shared" si="31"/>
        <v>46</v>
      </c>
      <c r="J75" s="17">
        <v>8</v>
      </c>
      <c r="K75" s="21">
        <f t="shared" si="32"/>
        <v>80</v>
      </c>
      <c r="L75" s="93">
        <v>32</v>
      </c>
      <c r="M75" s="112">
        <v>0</v>
      </c>
      <c r="N75" s="94">
        <f t="shared" si="33"/>
        <v>64</v>
      </c>
      <c r="O75" s="17">
        <v>9</v>
      </c>
      <c r="P75" s="21">
        <f t="shared" si="34"/>
        <v>90</v>
      </c>
      <c r="Q75" s="22">
        <v>1</v>
      </c>
      <c r="R75" s="18">
        <f t="shared" si="35"/>
        <v>15</v>
      </c>
      <c r="S75" s="17">
        <v>55</v>
      </c>
      <c r="T75" s="21">
        <f t="shared" si="36"/>
        <v>110</v>
      </c>
      <c r="U75" s="22">
        <v>73</v>
      </c>
      <c r="V75" s="18">
        <f t="shared" si="37"/>
        <v>146</v>
      </c>
      <c r="W75" s="17">
        <v>7</v>
      </c>
      <c r="X75" s="21">
        <f t="shared" si="38"/>
        <v>91</v>
      </c>
      <c r="Y75" s="22">
        <v>49</v>
      </c>
      <c r="Z75" s="77">
        <f t="shared" si="39"/>
        <v>73.5</v>
      </c>
      <c r="AA75" s="17">
        <v>120</v>
      </c>
      <c r="AB75" s="21">
        <f t="shared" si="40"/>
        <v>120</v>
      </c>
      <c r="AC75" s="22">
        <v>20</v>
      </c>
      <c r="AD75" s="18">
        <f t="shared" si="41"/>
        <v>40</v>
      </c>
      <c r="AE75" s="17">
        <v>32</v>
      </c>
      <c r="AF75" s="21">
        <f t="shared" si="42"/>
        <v>64</v>
      </c>
      <c r="AG75" s="17">
        <v>7</v>
      </c>
      <c r="AH75" s="21">
        <f t="shared" si="43"/>
        <v>35</v>
      </c>
      <c r="AI75" s="46">
        <f t="shared" si="44"/>
        <v>974.5</v>
      </c>
    </row>
    <row r="76" spans="2:35" ht="24" customHeight="1" x14ac:dyDescent="0.25">
      <c r="B76" s="4">
        <v>72</v>
      </c>
      <c r="C76" s="26" t="s">
        <v>42</v>
      </c>
      <c r="D76" s="18" t="s">
        <v>33</v>
      </c>
      <c r="E76" s="56" t="s">
        <v>24</v>
      </c>
      <c r="F76" s="60">
        <v>0</v>
      </c>
      <c r="G76" s="54">
        <f t="shared" si="30"/>
        <v>0</v>
      </c>
      <c r="H76" s="22">
        <v>7</v>
      </c>
      <c r="I76" s="18">
        <f t="shared" si="31"/>
        <v>14</v>
      </c>
      <c r="J76" s="17">
        <v>6</v>
      </c>
      <c r="K76" s="21">
        <f t="shared" si="32"/>
        <v>60</v>
      </c>
      <c r="L76" s="93">
        <v>31</v>
      </c>
      <c r="M76" s="112">
        <v>0</v>
      </c>
      <c r="N76" s="94">
        <f t="shared" si="33"/>
        <v>62</v>
      </c>
      <c r="O76" s="17">
        <v>11</v>
      </c>
      <c r="P76" s="21">
        <f t="shared" si="34"/>
        <v>110</v>
      </c>
      <c r="Q76" s="22">
        <v>1</v>
      </c>
      <c r="R76" s="18">
        <f t="shared" si="35"/>
        <v>15</v>
      </c>
      <c r="S76" s="17">
        <v>45</v>
      </c>
      <c r="T76" s="21">
        <f t="shared" si="36"/>
        <v>90</v>
      </c>
      <c r="U76" s="22">
        <v>36</v>
      </c>
      <c r="V76" s="18">
        <f t="shared" si="37"/>
        <v>72</v>
      </c>
      <c r="W76" s="17">
        <v>5</v>
      </c>
      <c r="X76" s="21">
        <f t="shared" si="38"/>
        <v>65</v>
      </c>
      <c r="Y76" s="22">
        <v>71</v>
      </c>
      <c r="Z76" s="77">
        <f t="shared" si="39"/>
        <v>106.5</v>
      </c>
      <c r="AA76" s="17">
        <v>156</v>
      </c>
      <c r="AB76" s="21">
        <f t="shared" si="40"/>
        <v>156</v>
      </c>
      <c r="AC76" s="22">
        <v>0</v>
      </c>
      <c r="AD76" s="18">
        <f t="shared" si="41"/>
        <v>0</v>
      </c>
      <c r="AE76" s="17">
        <v>35</v>
      </c>
      <c r="AF76" s="21">
        <f t="shared" si="42"/>
        <v>70</v>
      </c>
      <c r="AG76" s="17">
        <v>5</v>
      </c>
      <c r="AH76" s="21">
        <f t="shared" si="43"/>
        <v>25</v>
      </c>
      <c r="AI76" s="46">
        <f t="shared" si="44"/>
        <v>845.5</v>
      </c>
    </row>
    <row r="77" spans="2:35" ht="24" customHeight="1" x14ac:dyDescent="0.25">
      <c r="B77" s="4">
        <v>73</v>
      </c>
      <c r="C77" s="26" t="s">
        <v>112</v>
      </c>
      <c r="D77" s="18" t="s">
        <v>33</v>
      </c>
      <c r="E77" s="56" t="s">
        <v>23</v>
      </c>
      <c r="F77" s="60">
        <v>0</v>
      </c>
      <c r="G77" s="54">
        <f t="shared" si="30"/>
        <v>0</v>
      </c>
      <c r="H77" s="22">
        <v>6</v>
      </c>
      <c r="I77" s="18">
        <f t="shared" si="31"/>
        <v>12</v>
      </c>
      <c r="J77" s="17">
        <v>3</v>
      </c>
      <c r="K77" s="21">
        <f t="shared" si="32"/>
        <v>30</v>
      </c>
      <c r="L77" s="93">
        <v>31</v>
      </c>
      <c r="M77" s="112">
        <v>0</v>
      </c>
      <c r="N77" s="94">
        <f t="shared" si="33"/>
        <v>62</v>
      </c>
      <c r="O77" s="17">
        <v>12</v>
      </c>
      <c r="P77" s="21">
        <f t="shared" si="34"/>
        <v>120</v>
      </c>
      <c r="Q77" s="22">
        <v>2</v>
      </c>
      <c r="R77" s="18">
        <f t="shared" si="35"/>
        <v>30</v>
      </c>
      <c r="S77" s="17">
        <v>12</v>
      </c>
      <c r="T77" s="21">
        <f t="shared" si="36"/>
        <v>24</v>
      </c>
      <c r="U77" s="22">
        <v>36</v>
      </c>
      <c r="V77" s="18">
        <f t="shared" si="37"/>
        <v>72</v>
      </c>
      <c r="W77" s="17">
        <v>3</v>
      </c>
      <c r="X77" s="21">
        <f t="shared" si="38"/>
        <v>39</v>
      </c>
      <c r="Y77" s="22">
        <v>67</v>
      </c>
      <c r="Z77" s="77">
        <f t="shared" si="39"/>
        <v>100.5</v>
      </c>
      <c r="AA77" s="17">
        <v>120</v>
      </c>
      <c r="AB77" s="21">
        <f t="shared" si="40"/>
        <v>120</v>
      </c>
      <c r="AC77" s="22">
        <v>5</v>
      </c>
      <c r="AD77" s="18">
        <f t="shared" si="41"/>
        <v>10</v>
      </c>
      <c r="AE77" s="17">
        <v>35</v>
      </c>
      <c r="AF77" s="21">
        <f t="shared" si="42"/>
        <v>70</v>
      </c>
      <c r="AG77" s="17">
        <v>5</v>
      </c>
      <c r="AH77" s="21">
        <f t="shared" si="43"/>
        <v>25</v>
      </c>
      <c r="AI77" s="46">
        <f t="shared" si="44"/>
        <v>714.5</v>
      </c>
    </row>
    <row r="78" spans="2:35" ht="24" customHeight="1" x14ac:dyDescent="0.25">
      <c r="B78" s="4">
        <v>74</v>
      </c>
      <c r="C78" s="26" t="s">
        <v>37</v>
      </c>
      <c r="D78" s="18" t="s">
        <v>33</v>
      </c>
      <c r="E78" s="56" t="s">
        <v>24</v>
      </c>
      <c r="F78" s="60">
        <v>0</v>
      </c>
      <c r="G78" s="54">
        <f t="shared" si="30"/>
        <v>0</v>
      </c>
      <c r="H78" s="22">
        <v>1</v>
      </c>
      <c r="I78" s="18">
        <f t="shared" si="31"/>
        <v>2</v>
      </c>
      <c r="J78" s="17">
        <v>5</v>
      </c>
      <c r="K78" s="21">
        <f t="shared" si="32"/>
        <v>50</v>
      </c>
      <c r="L78" s="93">
        <v>29</v>
      </c>
      <c r="M78" s="112">
        <v>0</v>
      </c>
      <c r="N78" s="94">
        <f t="shared" si="33"/>
        <v>58</v>
      </c>
      <c r="O78" s="17">
        <v>6</v>
      </c>
      <c r="P78" s="21">
        <f t="shared" si="34"/>
        <v>60</v>
      </c>
      <c r="Q78" s="22">
        <v>4</v>
      </c>
      <c r="R78" s="18">
        <f t="shared" si="35"/>
        <v>60</v>
      </c>
      <c r="S78" s="17">
        <v>52</v>
      </c>
      <c r="T78" s="21">
        <f t="shared" si="36"/>
        <v>104</v>
      </c>
      <c r="U78" s="22">
        <v>60</v>
      </c>
      <c r="V78" s="18">
        <f t="shared" si="37"/>
        <v>120</v>
      </c>
      <c r="W78" s="17">
        <v>3</v>
      </c>
      <c r="X78" s="21">
        <f t="shared" si="38"/>
        <v>39</v>
      </c>
      <c r="Y78" s="22">
        <v>61</v>
      </c>
      <c r="Z78" s="77">
        <f t="shared" si="39"/>
        <v>91.5</v>
      </c>
      <c r="AA78" s="17">
        <v>112</v>
      </c>
      <c r="AB78" s="21">
        <f t="shared" si="40"/>
        <v>112</v>
      </c>
      <c r="AC78" s="22">
        <v>21</v>
      </c>
      <c r="AD78" s="18">
        <f t="shared" si="41"/>
        <v>42</v>
      </c>
      <c r="AE78" s="17">
        <v>51</v>
      </c>
      <c r="AF78" s="21">
        <f t="shared" si="42"/>
        <v>102</v>
      </c>
      <c r="AG78" s="17">
        <v>5</v>
      </c>
      <c r="AH78" s="21">
        <f t="shared" si="43"/>
        <v>25</v>
      </c>
      <c r="AI78" s="46">
        <f t="shared" si="44"/>
        <v>865.5</v>
      </c>
    </row>
    <row r="79" spans="2:35" ht="24" customHeight="1" x14ac:dyDescent="0.25">
      <c r="B79" s="4">
        <v>75</v>
      </c>
      <c r="C79" s="26" t="s">
        <v>90</v>
      </c>
      <c r="D79" s="18" t="s">
        <v>33</v>
      </c>
      <c r="E79" s="56" t="s">
        <v>24</v>
      </c>
      <c r="F79" s="60">
        <v>0</v>
      </c>
      <c r="G79" s="54">
        <f t="shared" si="30"/>
        <v>0</v>
      </c>
      <c r="H79" s="22">
        <v>0</v>
      </c>
      <c r="I79" s="18">
        <f t="shared" si="31"/>
        <v>0</v>
      </c>
      <c r="J79" s="17">
        <v>4</v>
      </c>
      <c r="K79" s="21">
        <f t="shared" si="32"/>
        <v>40</v>
      </c>
      <c r="L79" s="93">
        <v>29</v>
      </c>
      <c r="M79" s="112">
        <v>0</v>
      </c>
      <c r="N79" s="94">
        <f t="shared" si="33"/>
        <v>58</v>
      </c>
      <c r="O79" s="17">
        <v>3</v>
      </c>
      <c r="P79" s="21">
        <f t="shared" si="34"/>
        <v>30</v>
      </c>
      <c r="Q79" s="22">
        <v>3</v>
      </c>
      <c r="R79" s="18">
        <f t="shared" si="35"/>
        <v>45</v>
      </c>
      <c r="S79" s="17">
        <v>12</v>
      </c>
      <c r="T79" s="21">
        <f t="shared" si="36"/>
        <v>24</v>
      </c>
      <c r="U79" s="22">
        <v>29</v>
      </c>
      <c r="V79" s="18">
        <f t="shared" si="37"/>
        <v>58</v>
      </c>
      <c r="W79" s="17">
        <v>2</v>
      </c>
      <c r="X79" s="21">
        <f t="shared" si="38"/>
        <v>26</v>
      </c>
      <c r="Y79" s="22">
        <v>42</v>
      </c>
      <c r="Z79" s="77">
        <f t="shared" si="39"/>
        <v>63</v>
      </c>
      <c r="AA79" s="17">
        <v>136</v>
      </c>
      <c r="AB79" s="21">
        <f t="shared" si="40"/>
        <v>136</v>
      </c>
      <c r="AC79" s="22">
        <v>0</v>
      </c>
      <c r="AD79" s="18">
        <f t="shared" si="41"/>
        <v>0</v>
      </c>
      <c r="AE79" s="17">
        <v>0</v>
      </c>
      <c r="AF79" s="21">
        <f t="shared" si="42"/>
        <v>0</v>
      </c>
      <c r="AG79" s="17">
        <v>8</v>
      </c>
      <c r="AH79" s="21">
        <f t="shared" si="43"/>
        <v>40</v>
      </c>
      <c r="AI79" s="46">
        <f t="shared" si="44"/>
        <v>520</v>
      </c>
    </row>
    <row r="80" spans="2:35" ht="24" customHeight="1" x14ac:dyDescent="0.25">
      <c r="B80" s="4">
        <v>76</v>
      </c>
      <c r="C80" s="26" t="s">
        <v>108</v>
      </c>
      <c r="D80" s="18" t="s">
        <v>43</v>
      </c>
      <c r="E80" s="56" t="s">
        <v>23</v>
      </c>
      <c r="F80" s="60">
        <v>0</v>
      </c>
      <c r="G80" s="54">
        <f t="shared" si="30"/>
        <v>0</v>
      </c>
      <c r="H80" s="22">
        <v>1</v>
      </c>
      <c r="I80" s="18">
        <f t="shared" si="31"/>
        <v>2</v>
      </c>
      <c r="J80" s="17">
        <v>7</v>
      </c>
      <c r="K80" s="21">
        <f t="shared" si="32"/>
        <v>70</v>
      </c>
      <c r="L80" s="93">
        <v>29</v>
      </c>
      <c r="M80" s="112">
        <v>0</v>
      </c>
      <c r="N80" s="94">
        <f t="shared" si="33"/>
        <v>58</v>
      </c>
      <c r="O80" s="17">
        <v>9</v>
      </c>
      <c r="P80" s="21">
        <f t="shared" si="34"/>
        <v>90</v>
      </c>
      <c r="Q80" s="22">
        <v>1</v>
      </c>
      <c r="R80" s="18">
        <f t="shared" si="35"/>
        <v>15</v>
      </c>
      <c r="S80" s="17">
        <v>41</v>
      </c>
      <c r="T80" s="21">
        <f t="shared" si="36"/>
        <v>82</v>
      </c>
      <c r="U80" s="22">
        <v>37</v>
      </c>
      <c r="V80" s="18">
        <f t="shared" si="37"/>
        <v>74</v>
      </c>
      <c r="W80" s="17">
        <v>4</v>
      </c>
      <c r="X80" s="21">
        <f t="shared" si="38"/>
        <v>52</v>
      </c>
      <c r="Y80" s="22">
        <v>49</v>
      </c>
      <c r="Z80" s="77">
        <f t="shared" si="39"/>
        <v>73.5</v>
      </c>
      <c r="AA80" s="17">
        <v>114</v>
      </c>
      <c r="AB80" s="21">
        <f t="shared" si="40"/>
        <v>114</v>
      </c>
      <c r="AC80" s="22">
        <v>5</v>
      </c>
      <c r="AD80" s="18">
        <f t="shared" si="41"/>
        <v>10</v>
      </c>
      <c r="AE80" s="17">
        <v>0</v>
      </c>
      <c r="AF80" s="21">
        <f t="shared" si="42"/>
        <v>0</v>
      </c>
      <c r="AG80" s="17">
        <v>8</v>
      </c>
      <c r="AH80" s="21">
        <f t="shared" si="43"/>
        <v>40</v>
      </c>
      <c r="AI80" s="46">
        <f t="shared" si="44"/>
        <v>680.5</v>
      </c>
    </row>
    <row r="81" spans="2:35" ht="24" customHeight="1" x14ac:dyDescent="0.25">
      <c r="B81" s="4">
        <v>77</v>
      </c>
      <c r="C81" s="26" t="s">
        <v>113</v>
      </c>
      <c r="D81" s="18" t="s">
        <v>25</v>
      </c>
      <c r="E81" s="56" t="s">
        <v>23</v>
      </c>
      <c r="F81" s="60">
        <v>0</v>
      </c>
      <c r="G81" s="54">
        <f t="shared" si="30"/>
        <v>0</v>
      </c>
      <c r="H81" s="22">
        <v>5</v>
      </c>
      <c r="I81" s="18">
        <f t="shared" si="31"/>
        <v>10</v>
      </c>
      <c r="J81" s="17">
        <v>3</v>
      </c>
      <c r="K81" s="21">
        <f t="shared" si="32"/>
        <v>30</v>
      </c>
      <c r="L81" s="93">
        <v>29</v>
      </c>
      <c r="M81" s="112">
        <v>0</v>
      </c>
      <c r="N81" s="94">
        <f t="shared" si="33"/>
        <v>58</v>
      </c>
      <c r="O81" s="17">
        <v>4</v>
      </c>
      <c r="P81" s="21">
        <f t="shared" si="34"/>
        <v>40</v>
      </c>
      <c r="Q81" s="22">
        <v>1</v>
      </c>
      <c r="R81" s="18">
        <f t="shared" si="35"/>
        <v>15</v>
      </c>
      <c r="S81" s="17">
        <v>17</v>
      </c>
      <c r="T81" s="21">
        <f t="shared" si="36"/>
        <v>34</v>
      </c>
      <c r="U81" s="22">
        <v>41</v>
      </c>
      <c r="V81" s="18">
        <f t="shared" si="37"/>
        <v>82</v>
      </c>
      <c r="W81" s="17">
        <v>1</v>
      </c>
      <c r="X81" s="21">
        <f t="shared" si="38"/>
        <v>13</v>
      </c>
      <c r="Y81" s="22">
        <v>32</v>
      </c>
      <c r="Z81" s="77">
        <f t="shared" si="39"/>
        <v>48</v>
      </c>
      <c r="AA81" s="17">
        <v>98</v>
      </c>
      <c r="AB81" s="21">
        <f t="shared" si="40"/>
        <v>98</v>
      </c>
      <c r="AC81" s="22">
        <v>13</v>
      </c>
      <c r="AD81" s="18">
        <f t="shared" si="41"/>
        <v>26</v>
      </c>
      <c r="AE81" s="17">
        <v>10</v>
      </c>
      <c r="AF81" s="21">
        <f t="shared" si="42"/>
        <v>20</v>
      </c>
      <c r="AG81" s="17">
        <v>18</v>
      </c>
      <c r="AH81" s="21">
        <f t="shared" si="43"/>
        <v>90</v>
      </c>
      <c r="AI81" s="46">
        <f t="shared" si="44"/>
        <v>564</v>
      </c>
    </row>
    <row r="82" spans="2:35" ht="24" customHeight="1" x14ac:dyDescent="0.25">
      <c r="B82" s="4">
        <v>78</v>
      </c>
      <c r="C82" s="26" t="s">
        <v>48</v>
      </c>
      <c r="D82" s="18" t="s">
        <v>33</v>
      </c>
      <c r="E82" s="56" t="s">
        <v>24</v>
      </c>
      <c r="F82" s="60">
        <v>0</v>
      </c>
      <c r="G82" s="54">
        <f t="shared" si="30"/>
        <v>0</v>
      </c>
      <c r="H82" s="22">
        <v>4</v>
      </c>
      <c r="I82" s="18">
        <f t="shared" si="31"/>
        <v>8</v>
      </c>
      <c r="J82" s="17">
        <v>6</v>
      </c>
      <c r="K82" s="21">
        <f t="shared" si="32"/>
        <v>60</v>
      </c>
      <c r="L82" s="93">
        <v>28</v>
      </c>
      <c r="M82" s="112">
        <v>0</v>
      </c>
      <c r="N82" s="94">
        <f t="shared" si="33"/>
        <v>56</v>
      </c>
      <c r="O82" s="17">
        <v>8</v>
      </c>
      <c r="P82" s="21">
        <f t="shared" si="34"/>
        <v>80</v>
      </c>
      <c r="Q82" s="22">
        <v>3</v>
      </c>
      <c r="R82" s="18">
        <f t="shared" si="35"/>
        <v>45</v>
      </c>
      <c r="S82" s="17">
        <v>36</v>
      </c>
      <c r="T82" s="21">
        <f t="shared" si="36"/>
        <v>72</v>
      </c>
      <c r="U82" s="22">
        <v>77</v>
      </c>
      <c r="V82" s="18">
        <f t="shared" si="37"/>
        <v>154</v>
      </c>
      <c r="W82" s="17">
        <v>8</v>
      </c>
      <c r="X82" s="21">
        <f t="shared" si="38"/>
        <v>104</v>
      </c>
      <c r="Y82" s="22">
        <v>69</v>
      </c>
      <c r="Z82" s="77">
        <f t="shared" si="39"/>
        <v>103.5</v>
      </c>
      <c r="AA82" s="17">
        <v>100</v>
      </c>
      <c r="AB82" s="21">
        <f t="shared" si="40"/>
        <v>100</v>
      </c>
      <c r="AC82" s="22">
        <v>26</v>
      </c>
      <c r="AD82" s="18">
        <f t="shared" si="41"/>
        <v>52</v>
      </c>
      <c r="AE82" s="17">
        <v>17</v>
      </c>
      <c r="AF82" s="21">
        <f t="shared" si="42"/>
        <v>34</v>
      </c>
      <c r="AG82" s="17">
        <v>8</v>
      </c>
      <c r="AH82" s="21">
        <f t="shared" si="43"/>
        <v>40</v>
      </c>
      <c r="AI82" s="46">
        <f t="shared" si="44"/>
        <v>908.5</v>
      </c>
    </row>
    <row r="83" spans="2:35" ht="24" customHeight="1" x14ac:dyDescent="0.25">
      <c r="B83" s="4">
        <v>79</v>
      </c>
      <c r="C83" s="26" t="s">
        <v>88</v>
      </c>
      <c r="D83" s="18" t="s">
        <v>33</v>
      </c>
      <c r="E83" s="56" t="s">
        <v>24</v>
      </c>
      <c r="F83" s="60">
        <v>0</v>
      </c>
      <c r="G83" s="54">
        <f t="shared" si="30"/>
        <v>0</v>
      </c>
      <c r="H83" s="22">
        <v>25</v>
      </c>
      <c r="I83" s="18">
        <f t="shared" si="31"/>
        <v>50</v>
      </c>
      <c r="J83" s="17">
        <v>4</v>
      </c>
      <c r="K83" s="21">
        <f t="shared" si="32"/>
        <v>40</v>
      </c>
      <c r="L83" s="93">
        <v>28</v>
      </c>
      <c r="M83" s="112">
        <v>0</v>
      </c>
      <c r="N83" s="94">
        <f t="shared" si="33"/>
        <v>56</v>
      </c>
      <c r="O83" s="17">
        <v>9</v>
      </c>
      <c r="P83" s="21">
        <f t="shared" si="34"/>
        <v>90</v>
      </c>
      <c r="Q83" s="22">
        <v>3</v>
      </c>
      <c r="R83" s="18">
        <f t="shared" si="35"/>
        <v>45</v>
      </c>
      <c r="S83" s="17">
        <v>10</v>
      </c>
      <c r="T83" s="21">
        <f t="shared" si="36"/>
        <v>20</v>
      </c>
      <c r="U83" s="22">
        <v>58</v>
      </c>
      <c r="V83" s="18">
        <f t="shared" si="37"/>
        <v>116</v>
      </c>
      <c r="W83" s="17">
        <v>4</v>
      </c>
      <c r="X83" s="21">
        <f t="shared" si="38"/>
        <v>52</v>
      </c>
      <c r="Y83" s="22">
        <v>29</v>
      </c>
      <c r="Z83" s="77">
        <f t="shared" si="39"/>
        <v>43.5</v>
      </c>
      <c r="AA83" s="17">
        <v>98</v>
      </c>
      <c r="AB83" s="21">
        <f t="shared" si="40"/>
        <v>98</v>
      </c>
      <c r="AC83" s="22">
        <v>18</v>
      </c>
      <c r="AD83" s="18">
        <f t="shared" si="41"/>
        <v>36</v>
      </c>
      <c r="AE83" s="17">
        <v>0</v>
      </c>
      <c r="AF83" s="21">
        <f t="shared" si="42"/>
        <v>0</v>
      </c>
      <c r="AG83" s="17">
        <v>3</v>
      </c>
      <c r="AH83" s="21">
        <f t="shared" si="43"/>
        <v>15</v>
      </c>
      <c r="AI83" s="46">
        <f t="shared" si="44"/>
        <v>661.5</v>
      </c>
    </row>
    <row r="84" spans="2:35" ht="24" customHeight="1" x14ac:dyDescent="0.25">
      <c r="B84" s="4">
        <v>80</v>
      </c>
      <c r="C84" s="26" t="s">
        <v>120</v>
      </c>
      <c r="D84" s="18" t="s">
        <v>43</v>
      </c>
      <c r="E84" s="56" t="s">
        <v>122</v>
      </c>
      <c r="F84" s="60">
        <v>0</v>
      </c>
      <c r="G84" s="54">
        <f t="shared" si="30"/>
        <v>0</v>
      </c>
      <c r="H84" s="22">
        <v>8</v>
      </c>
      <c r="I84" s="18">
        <f t="shared" si="31"/>
        <v>16</v>
      </c>
      <c r="J84" s="17">
        <v>3</v>
      </c>
      <c r="K84" s="21">
        <f t="shared" si="32"/>
        <v>30</v>
      </c>
      <c r="L84" s="93">
        <v>18</v>
      </c>
      <c r="M84" s="112">
        <v>9</v>
      </c>
      <c r="N84" s="94">
        <f t="shared" si="33"/>
        <v>54</v>
      </c>
      <c r="O84" s="17">
        <v>6</v>
      </c>
      <c r="P84" s="21">
        <f t="shared" si="34"/>
        <v>60</v>
      </c>
      <c r="Q84" s="22">
        <v>0</v>
      </c>
      <c r="R84" s="18">
        <f t="shared" si="35"/>
        <v>0</v>
      </c>
      <c r="S84" s="17">
        <v>17</v>
      </c>
      <c r="T84" s="21">
        <f t="shared" si="36"/>
        <v>34</v>
      </c>
      <c r="U84" s="22">
        <v>42</v>
      </c>
      <c r="V84" s="18">
        <f t="shared" si="37"/>
        <v>84</v>
      </c>
      <c r="W84" s="17">
        <v>5</v>
      </c>
      <c r="X84" s="21">
        <f t="shared" si="38"/>
        <v>65</v>
      </c>
      <c r="Y84" s="22">
        <v>29</v>
      </c>
      <c r="Z84" s="77">
        <f t="shared" si="39"/>
        <v>43.5</v>
      </c>
      <c r="AA84" s="17">
        <v>86</v>
      </c>
      <c r="AB84" s="21">
        <f t="shared" si="40"/>
        <v>86</v>
      </c>
      <c r="AC84" s="22">
        <v>5</v>
      </c>
      <c r="AD84" s="18">
        <f t="shared" si="41"/>
        <v>10</v>
      </c>
      <c r="AE84" s="17">
        <v>0</v>
      </c>
      <c r="AF84" s="21">
        <f t="shared" si="42"/>
        <v>0</v>
      </c>
      <c r="AG84" s="17">
        <v>10</v>
      </c>
      <c r="AH84" s="21">
        <f t="shared" si="43"/>
        <v>50</v>
      </c>
      <c r="AI84" s="46">
        <f t="shared" si="44"/>
        <v>532.5</v>
      </c>
    </row>
    <row r="85" spans="2:35" ht="24" customHeight="1" x14ac:dyDescent="0.25">
      <c r="B85" s="4">
        <v>81</v>
      </c>
      <c r="C85" s="26" t="s">
        <v>106</v>
      </c>
      <c r="D85" s="18" t="s">
        <v>33</v>
      </c>
      <c r="E85" s="56" t="s">
        <v>23</v>
      </c>
      <c r="F85" s="60">
        <v>0</v>
      </c>
      <c r="G85" s="54">
        <f t="shared" si="30"/>
        <v>0</v>
      </c>
      <c r="H85" s="22">
        <v>42</v>
      </c>
      <c r="I85" s="18">
        <f t="shared" si="31"/>
        <v>84</v>
      </c>
      <c r="J85" s="17">
        <v>8</v>
      </c>
      <c r="K85" s="21">
        <f t="shared" si="32"/>
        <v>80</v>
      </c>
      <c r="L85" s="93">
        <v>26</v>
      </c>
      <c r="M85" s="112">
        <v>0</v>
      </c>
      <c r="N85" s="94">
        <f t="shared" si="33"/>
        <v>52</v>
      </c>
      <c r="O85" s="17">
        <v>5</v>
      </c>
      <c r="P85" s="21">
        <f t="shared" si="34"/>
        <v>50</v>
      </c>
      <c r="Q85" s="22">
        <v>3</v>
      </c>
      <c r="R85" s="18">
        <f t="shared" si="35"/>
        <v>45</v>
      </c>
      <c r="S85" s="17">
        <v>37</v>
      </c>
      <c r="T85" s="21">
        <f t="shared" si="36"/>
        <v>74</v>
      </c>
      <c r="U85" s="22">
        <v>48</v>
      </c>
      <c r="V85" s="18">
        <f t="shared" si="37"/>
        <v>96</v>
      </c>
      <c r="W85" s="17">
        <v>5</v>
      </c>
      <c r="X85" s="21">
        <f t="shared" si="38"/>
        <v>65</v>
      </c>
      <c r="Y85" s="22">
        <v>39</v>
      </c>
      <c r="Z85" s="77">
        <f t="shared" si="39"/>
        <v>58.5</v>
      </c>
      <c r="AA85" s="17">
        <v>158</v>
      </c>
      <c r="AB85" s="21">
        <f t="shared" si="40"/>
        <v>158</v>
      </c>
      <c r="AC85" s="22">
        <v>28</v>
      </c>
      <c r="AD85" s="18">
        <f t="shared" si="41"/>
        <v>56</v>
      </c>
      <c r="AE85" s="17">
        <v>70</v>
      </c>
      <c r="AF85" s="21">
        <f t="shared" si="42"/>
        <v>140</v>
      </c>
      <c r="AG85" s="17">
        <v>6</v>
      </c>
      <c r="AH85" s="21">
        <f t="shared" si="43"/>
        <v>30</v>
      </c>
      <c r="AI85" s="46">
        <f t="shared" si="44"/>
        <v>988.5</v>
      </c>
    </row>
    <row r="86" spans="2:35" ht="24" customHeight="1" x14ac:dyDescent="0.25">
      <c r="B86" s="4">
        <v>82</v>
      </c>
      <c r="C86" s="26" t="s">
        <v>107</v>
      </c>
      <c r="D86" s="18" t="s">
        <v>33</v>
      </c>
      <c r="E86" s="56" t="s">
        <v>23</v>
      </c>
      <c r="F86" s="60">
        <v>0</v>
      </c>
      <c r="G86" s="54">
        <f t="shared" si="30"/>
        <v>0</v>
      </c>
      <c r="H86" s="22">
        <v>0</v>
      </c>
      <c r="I86" s="18">
        <f t="shared" si="31"/>
        <v>0</v>
      </c>
      <c r="J86" s="17">
        <v>6</v>
      </c>
      <c r="K86" s="21">
        <f t="shared" si="32"/>
        <v>60</v>
      </c>
      <c r="L86" s="93">
        <v>26</v>
      </c>
      <c r="M86" s="112">
        <v>0</v>
      </c>
      <c r="N86" s="94">
        <f t="shared" si="33"/>
        <v>52</v>
      </c>
      <c r="O86" s="17">
        <v>13</v>
      </c>
      <c r="P86" s="21">
        <f t="shared" si="34"/>
        <v>130</v>
      </c>
      <c r="Q86" s="22">
        <v>3</v>
      </c>
      <c r="R86" s="18">
        <f t="shared" si="35"/>
        <v>45</v>
      </c>
      <c r="S86" s="17">
        <v>28</v>
      </c>
      <c r="T86" s="21">
        <f t="shared" si="36"/>
        <v>56</v>
      </c>
      <c r="U86" s="22">
        <v>52</v>
      </c>
      <c r="V86" s="18">
        <f t="shared" si="37"/>
        <v>104</v>
      </c>
      <c r="W86" s="17">
        <v>5</v>
      </c>
      <c r="X86" s="21">
        <f t="shared" si="38"/>
        <v>65</v>
      </c>
      <c r="Y86" s="22">
        <v>57</v>
      </c>
      <c r="Z86" s="77">
        <f t="shared" si="39"/>
        <v>85.5</v>
      </c>
      <c r="AA86" s="17">
        <v>118</v>
      </c>
      <c r="AB86" s="21">
        <f t="shared" si="40"/>
        <v>118</v>
      </c>
      <c r="AC86" s="22">
        <v>25</v>
      </c>
      <c r="AD86" s="18">
        <f t="shared" si="41"/>
        <v>50</v>
      </c>
      <c r="AE86" s="17">
        <v>0</v>
      </c>
      <c r="AF86" s="21">
        <f t="shared" si="42"/>
        <v>0</v>
      </c>
      <c r="AG86" s="17">
        <v>5</v>
      </c>
      <c r="AH86" s="21">
        <f t="shared" si="43"/>
        <v>25</v>
      </c>
      <c r="AI86" s="46">
        <f t="shared" si="44"/>
        <v>790.5</v>
      </c>
    </row>
    <row r="87" spans="2:35" ht="24" customHeight="1" x14ac:dyDescent="0.25">
      <c r="B87" s="4">
        <v>83</v>
      </c>
      <c r="C87" s="26" t="s">
        <v>59</v>
      </c>
      <c r="D87" s="18" t="s">
        <v>33</v>
      </c>
      <c r="E87" s="56" t="s">
        <v>122</v>
      </c>
      <c r="F87" s="60">
        <v>0</v>
      </c>
      <c r="G87" s="54">
        <f t="shared" si="30"/>
        <v>0</v>
      </c>
      <c r="H87" s="22">
        <v>39</v>
      </c>
      <c r="I87" s="18">
        <f t="shared" si="31"/>
        <v>78</v>
      </c>
      <c r="J87" s="17">
        <v>11</v>
      </c>
      <c r="K87" s="21">
        <f t="shared" si="32"/>
        <v>110</v>
      </c>
      <c r="L87" s="93">
        <v>26</v>
      </c>
      <c r="M87" s="112">
        <v>0</v>
      </c>
      <c r="N87" s="94">
        <f t="shared" si="33"/>
        <v>52</v>
      </c>
      <c r="O87" s="17">
        <v>11</v>
      </c>
      <c r="P87" s="21">
        <f t="shared" si="34"/>
        <v>110</v>
      </c>
      <c r="Q87" s="22">
        <v>2</v>
      </c>
      <c r="R87" s="18">
        <f t="shared" si="35"/>
        <v>30</v>
      </c>
      <c r="S87" s="17">
        <v>46</v>
      </c>
      <c r="T87" s="21">
        <f t="shared" si="36"/>
        <v>92</v>
      </c>
      <c r="U87" s="22">
        <v>57</v>
      </c>
      <c r="V87" s="18">
        <f t="shared" si="37"/>
        <v>114</v>
      </c>
      <c r="W87" s="17">
        <v>8</v>
      </c>
      <c r="X87" s="21">
        <f t="shared" si="38"/>
        <v>104</v>
      </c>
      <c r="Y87" s="22">
        <v>58</v>
      </c>
      <c r="Z87" s="77">
        <f t="shared" si="39"/>
        <v>87</v>
      </c>
      <c r="AA87" s="17">
        <v>138</v>
      </c>
      <c r="AB87" s="21">
        <f t="shared" si="40"/>
        <v>138</v>
      </c>
      <c r="AC87" s="22">
        <v>15</v>
      </c>
      <c r="AD87" s="18">
        <f t="shared" si="41"/>
        <v>30</v>
      </c>
      <c r="AE87" s="17">
        <v>0</v>
      </c>
      <c r="AF87" s="21">
        <f t="shared" si="42"/>
        <v>0</v>
      </c>
      <c r="AG87" s="17">
        <v>15</v>
      </c>
      <c r="AH87" s="21">
        <f t="shared" si="43"/>
        <v>75</v>
      </c>
      <c r="AI87" s="46">
        <f t="shared" si="44"/>
        <v>1020</v>
      </c>
    </row>
    <row r="88" spans="2:35" ht="24" customHeight="1" x14ac:dyDescent="0.25">
      <c r="B88" s="4">
        <v>84</v>
      </c>
      <c r="C88" s="26" t="s">
        <v>116</v>
      </c>
      <c r="D88" s="18" t="s">
        <v>33</v>
      </c>
      <c r="E88" s="56" t="s">
        <v>122</v>
      </c>
      <c r="F88" s="60">
        <v>0</v>
      </c>
      <c r="G88" s="54">
        <f t="shared" si="30"/>
        <v>0</v>
      </c>
      <c r="H88" s="22">
        <v>0</v>
      </c>
      <c r="I88" s="18">
        <f t="shared" si="31"/>
        <v>0</v>
      </c>
      <c r="J88" s="17">
        <v>1</v>
      </c>
      <c r="K88" s="21">
        <f t="shared" si="32"/>
        <v>10</v>
      </c>
      <c r="L88" s="93">
        <v>24</v>
      </c>
      <c r="M88" s="112">
        <v>0</v>
      </c>
      <c r="N88" s="94">
        <f t="shared" si="33"/>
        <v>48</v>
      </c>
      <c r="O88" s="17">
        <v>1</v>
      </c>
      <c r="P88" s="21">
        <f t="shared" si="34"/>
        <v>10</v>
      </c>
      <c r="Q88" s="22">
        <v>2</v>
      </c>
      <c r="R88" s="18">
        <f t="shared" si="35"/>
        <v>30</v>
      </c>
      <c r="S88" s="17">
        <v>16</v>
      </c>
      <c r="T88" s="21">
        <f t="shared" si="36"/>
        <v>32</v>
      </c>
      <c r="U88" s="22">
        <v>30</v>
      </c>
      <c r="V88" s="18">
        <f t="shared" si="37"/>
        <v>60</v>
      </c>
      <c r="W88" s="17">
        <v>2</v>
      </c>
      <c r="X88" s="21">
        <f t="shared" si="38"/>
        <v>26</v>
      </c>
      <c r="Y88" s="22">
        <v>23</v>
      </c>
      <c r="Z88" s="77">
        <f t="shared" si="39"/>
        <v>34.5</v>
      </c>
      <c r="AA88" s="17">
        <v>84</v>
      </c>
      <c r="AB88" s="21">
        <f t="shared" si="40"/>
        <v>84</v>
      </c>
      <c r="AC88" s="22">
        <v>13</v>
      </c>
      <c r="AD88" s="18">
        <f t="shared" si="41"/>
        <v>26</v>
      </c>
      <c r="AE88" s="17">
        <v>0</v>
      </c>
      <c r="AF88" s="21">
        <f t="shared" si="42"/>
        <v>0</v>
      </c>
      <c r="AG88" s="17">
        <v>2</v>
      </c>
      <c r="AH88" s="21">
        <f t="shared" si="43"/>
        <v>10</v>
      </c>
      <c r="AI88" s="46">
        <f t="shared" si="44"/>
        <v>370.5</v>
      </c>
    </row>
    <row r="89" spans="2:35" ht="24" customHeight="1" x14ac:dyDescent="0.25">
      <c r="B89" s="4">
        <v>85</v>
      </c>
      <c r="C89" s="26" t="s">
        <v>117</v>
      </c>
      <c r="D89" s="18" t="s">
        <v>33</v>
      </c>
      <c r="E89" s="56" t="s">
        <v>121</v>
      </c>
      <c r="F89" s="60">
        <v>0</v>
      </c>
      <c r="G89" s="54">
        <f t="shared" si="30"/>
        <v>0</v>
      </c>
      <c r="H89" s="22">
        <v>1</v>
      </c>
      <c r="I89" s="18">
        <f t="shared" si="31"/>
        <v>2</v>
      </c>
      <c r="J89" s="17">
        <v>6</v>
      </c>
      <c r="K89" s="21">
        <f t="shared" si="32"/>
        <v>60</v>
      </c>
      <c r="L89" s="93">
        <v>23</v>
      </c>
      <c r="M89" s="112">
        <v>0</v>
      </c>
      <c r="N89" s="94">
        <f t="shared" si="33"/>
        <v>46</v>
      </c>
      <c r="O89" s="17">
        <v>14</v>
      </c>
      <c r="P89" s="21">
        <f t="shared" si="34"/>
        <v>140</v>
      </c>
      <c r="Q89" s="22">
        <v>7</v>
      </c>
      <c r="R89" s="18">
        <f t="shared" si="35"/>
        <v>105</v>
      </c>
      <c r="S89" s="17">
        <v>34</v>
      </c>
      <c r="T89" s="21">
        <f t="shared" si="36"/>
        <v>68</v>
      </c>
      <c r="U89" s="22">
        <v>41</v>
      </c>
      <c r="V89" s="18">
        <f t="shared" si="37"/>
        <v>82</v>
      </c>
      <c r="W89" s="17">
        <v>3</v>
      </c>
      <c r="X89" s="21">
        <f t="shared" si="38"/>
        <v>39</v>
      </c>
      <c r="Y89" s="22">
        <v>73</v>
      </c>
      <c r="Z89" s="77">
        <f t="shared" si="39"/>
        <v>109.5</v>
      </c>
      <c r="AA89" s="17">
        <v>136</v>
      </c>
      <c r="AB89" s="21">
        <f t="shared" si="40"/>
        <v>136</v>
      </c>
      <c r="AC89" s="22">
        <v>25</v>
      </c>
      <c r="AD89" s="18">
        <f t="shared" si="41"/>
        <v>50</v>
      </c>
      <c r="AE89" s="17">
        <v>63</v>
      </c>
      <c r="AF89" s="21">
        <f t="shared" si="42"/>
        <v>126</v>
      </c>
      <c r="AG89" s="17">
        <v>14</v>
      </c>
      <c r="AH89" s="21">
        <f t="shared" si="43"/>
        <v>70</v>
      </c>
      <c r="AI89" s="46">
        <f t="shared" si="44"/>
        <v>1033.5</v>
      </c>
    </row>
    <row r="90" spans="2:35" ht="24" customHeight="1" x14ac:dyDescent="0.25">
      <c r="B90" s="4">
        <v>86</v>
      </c>
      <c r="C90" s="26" t="s">
        <v>132</v>
      </c>
      <c r="D90" s="18" t="s">
        <v>33</v>
      </c>
      <c r="E90" s="56" t="s">
        <v>122</v>
      </c>
      <c r="F90" s="60">
        <v>0</v>
      </c>
      <c r="G90" s="54">
        <f t="shared" si="30"/>
        <v>0</v>
      </c>
      <c r="H90" s="22">
        <v>0</v>
      </c>
      <c r="I90" s="18">
        <f t="shared" si="31"/>
        <v>0</v>
      </c>
      <c r="J90" s="17">
        <v>4</v>
      </c>
      <c r="K90" s="21">
        <f t="shared" si="32"/>
        <v>40</v>
      </c>
      <c r="L90" s="93">
        <v>21</v>
      </c>
      <c r="M90" s="112">
        <v>0</v>
      </c>
      <c r="N90" s="94">
        <f t="shared" si="33"/>
        <v>42</v>
      </c>
      <c r="O90" s="17">
        <v>4</v>
      </c>
      <c r="P90" s="21">
        <f t="shared" si="34"/>
        <v>40</v>
      </c>
      <c r="Q90" s="22">
        <v>0</v>
      </c>
      <c r="R90" s="18">
        <f t="shared" si="35"/>
        <v>0</v>
      </c>
      <c r="S90" s="17">
        <v>34</v>
      </c>
      <c r="T90" s="21">
        <f t="shared" si="36"/>
        <v>68</v>
      </c>
      <c r="U90" s="22">
        <v>40</v>
      </c>
      <c r="V90" s="18">
        <f t="shared" si="37"/>
        <v>80</v>
      </c>
      <c r="W90" s="17">
        <v>0</v>
      </c>
      <c r="X90" s="21">
        <f t="shared" si="38"/>
        <v>0</v>
      </c>
      <c r="Y90" s="22">
        <v>21</v>
      </c>
      <c r="Z90" s="77">
        <f t="shared" si="39"/>
        <v>31.5</v>
      </c>
      <c r="AA90" s="17">
        <v>102</v>
      </c>
      <c r="AB90" s="21">
        <f t="shared" si="40"/>
        <v>102</v>
      </c>
      <c r="AC90" s="22">
        <v>10</v>
      </c>
      <c r="AD90" s="18">
        <f t="shared" si="41"/>
        <v>20</v>
      </c>
      <c r="AE90" s="17">
        <v>0</v>
      </c>
      <c r="AF90" s="21">
        <f t="shared" si="42"/>
        <v>0</v>
      </c>
      <c r="AG90" s="17">
        <v>3</v>
      </c>
      <c r="AH90" s="21">
        <f t="shared" si="43"/>
        <v>15</v>
      </c>
      <c r="AI90" s="46">
        <f t="shared" si="44"/>
        <v>438.5</v>
      </c>
    </row>
    <row r="91" spans="2:35" ht="24" customHeight="1" x14ac:dyDescent="0.25">
      <c r="B91" s="4">
        <v>87</v>
      </c>
      <c r="C91" s="26" t="s">
        <v>115</v>
      </c>
      <c r="D91" s="18" t="s">
        <v>33</v>
      </c>
      <c r="E91" s="56" t="s">
        <v>23</v>
      </c>
      <c r="F91" s="60">
        <v>0</v>
      </c>
      <c r="G91" s="54">
        <f t="shared" si="30"/>
        <v>0</v>
      </c>
      <c r="H91" s="22">
        <v>5</v>
      </c>
      <c r="I91" s="18">
        <f t="shared" si="31"/>
        <v>10</v>
      </c>
      <c r="J91" s="17">
        <v>6</v>
      </c>
      <c r="K91" s="21">
        <f t="shared" si="32"/>
        <v>60</v>
      </c>
      <c r="L91" s="93">
        <v>18</v>
      </c>
      <c r="M91" s="112">
        <v>0</v>
      </c>
      <c r="N91" s="94">
        <f t="shared" si="33"/>
        <v>36</v>
      </c>
      <c r="O91" s="17">
        <v>5</v>
      </c>
      <c r="P91" s="21">
        <f t="shared" si="34"/>
        <v>50</v>
      </c>
      <c r="Q91" s="22">
        <v>2</v>
      </c>
      <c r="R91" s="18">
        <f t="shared" si="35"/>
        <v>30</v>
      </c>
      <c r="S91" s="17">
        <v>22</v>
      </c>
      <c r="T91" s="21">
        <f t="shared" si="36"/>
        <v>44</v>
      </c>
      <c r="U91" s="22">
        <v>55</v>
      </c>
      <c r="V91" s="18">
        <f t="shared" si="37"/>
        <v>110</v>
      </c>
      <c r="W91" s="17">
        <v>2</v>
      </c>
      <c r="X91" s="21">
        <f t="shared" si="38"/>
        <v>26</v>
      </c>
      <c r="Y91" s="22">
        <v>50</v>
      </c>
      <c r="Z91" s="77">
        <f t="shared" si="39"/>
        <v>75</v>
      </c>
      <c r="AA91" s="17">
        <v>62</v>
      </c>
      <c r="AB91" s="21">
        <f t="shared" si="40"/>
        <v>62</v>
      </c>
      <c r="AC91" s="22">
        <v>8</v>
      </c>
      <c r="AD91" s="18">
        <f t="shared" si="41"/>
        <v>16</v>
      </c>
      <c r="AE91" s="17">
        <v>0</v>
      </c>
      <c r="AF91" s="21">
        <f t="shared" si="42"/>
        <v>0</v>
      </c>
      <c r="AG91" s="17">
        <v>11</v>
      </c>
      <c r="AH91" s="21">
        <f t="shared" si="43"/>
        <v>55</v>
      </c>
      <c r="AI91" s="46">
        <f t="shared" si="44"/>
        <v>574</v>
      </c>
    </row>
    <row r="92" spans="2:35" ht="24" customHeight="1" x14ac:dyDescent="0.25">
      <c r="B92" s="4">
        <v>88</v>
      </c>
      <c r="C92" s="26" t="s">
        <v>130</v>
      </c>
      <c r="D92" s="18" t="s">
        <v>33</v>
      </c>
      <c r="E92" s="56" t="s">
        <v>122</v>
      </c>
      <c r="F92" s="60">
        <v>0</v>
      </c>
      <c r="G92" s="54">
        <f t="shared" si="30"/>
        <v>0</v>
      </c>
      <c r="H92" s="22">
        <v>17</v>
      </c>
      <c r="I92" s="18">
        <f t="shared" si="31"/>
        <v>34</v>
      </c>
      <c r="J92" s="17">
        <v>4</v>
      </c>
      <c r="K92" s="21">
        <f t="shared" si="32"/>
        <v>40</v>
      </c>
      <c r="L92" s="93">
        <v>18</v>
      </c>
      <c r="M92" s="112">
        <v>0</v>
      </c>
      <c r="N92" s="94">
        <f t="shared" si="33"/>
        <v>36</v>
      </c>
      <c r="O92" s="17">
        <v>5</v>
      </c>
      <c r="P92" s="21">
        <f t="shared" si="34"/>
        <v>50</v>
      </c>
      <c r="Q92" s="22">
        <v>3</v>
      </c>
      <c r="R92" s="18">
        <f t="shared" si="35"/>
        <v>45</v>
      </c>
      <c r="S92" s="17">
        <v>10</v>
      </c>
      <c r="T92" s="21">
        <f t="shared" si="36"/>
        <v>20</v>
      </c>
      <c r="U92" s="22">
        <v>44</v>
      </c>
      <c r="V92" s="18">
        <f t="shared" si="37"/>
        <v>88</v>
      </c>
      <c r="W92" s="17">
        <v>4</v>
      </c>
      <c r="X92" s="21">
        <f t="shared" si="38"/>
        <v>52</v>
      </c>
      <c r="Y92" s="22">
        <v>42</v>
      </c>
      <c r="Z92" s="77">
        <f t="shared" si="39"/>
        <v>63</v>
      </c>
      <c r="AA92" s="17">
        <v>108</v>
      </c>
      <c r="AB92" s="21">
        <f t="shared" si="40"/>
        <v>108</v>
      </c>
      <c r="AC92" s="22">
        <v>0</v>
      </c>
      <c r="AD92" s="18">
        <f t="shared" si="41"/>
        <v>0</v>
      </c>
      <c r="AE92" s="17">
        <v>0</v>
      </c>
      <c r="AF92" s="21">
        <f t="shared" si="42"/>
        <v>0</v>
      </c>
      <c r="AG92" s="17">
        <v>11</v>
      </c>
      <c r="AH92" s="21">
        <f t="shared" si="43"/>
        <v>55</v>
      </c>
      <c r="AI92" s="46">
        <f t="shared" si="44"/>
        <v>591</v>
      </c>
    </row>
    <row r="93" spans="2:35" ht="24" customHeight="1" x14ac:dyDescent="0.25">
      <c r="B93" s="4">
        <v>89</v>
      </c>
      <c r="C93" s="26" t="s">
        <v>131</v>
      </c>
      <c r="D93" s="18" t="s">
        <v>43</v>
      </c>
      <c r="E93" s="56" t="s">
        <v>122</v>
      </c>
      <c r="F93" s="60">
        <v>0</v>
      </c>
      <c r="G93" s="54">
        <f t="shared" si="30"/>
        <v>0</v>
      </c>
      <c r="H93" s="22">
        <v>6</v>
      </c>
      <c r="I93" s="18">
        <f t="shared" si="31"/>
        <v>12</v>
      </c>
      <c r="J93" s="17">
        <v>5</v>
      </c>
      <c r="K93" s="21">
        <f t="shared" si="32"/>
        <v>50</v>
      </c>
      <c r="L93" s="93">
        <v>18</v>
      </c>
      <c r="M93" s="112">
        <v>0</v>
      </c>
      <c r="N93" s="94">
        <f t="shared" si="33"/>
        <v>36</v>
      </c>
      <c r="O93" s="17">
        <v>5</v>
      </c>
      <c r="P93" s="21">
        <f t="shared" si="34"/>
        <v>50</v>
      </c>
      <c r="Q93" s="22">
        <v>2</v>
      </c>
      <c r="R93" s="18">
        <f t="shared" si="35"/>
        <v>30</v>
      </c>
      <c r="S93" s="17">
        <v>24</v>
      </c>
      <c r="T93" s="21">
        <f t="shared" si="36"/>
        <v>48</v>
      </c>
      <c r="U93" s="22">
        <v>21</v>
      </c>
      <c r="V93" s="18">
        <f t="shared" si="37"/>
        <v>42</v>
      </c>
      <c r="W93" s="17">
        <v>2</v>
      </c>
      <c r="X93" s="21">
        <f t="shared" si="38"/>
        <v>26</v>
      </c>
      <c r="Y93" s="22">
        <v>62</v>
      </c>
      <c r="Z93" s="77">
        <f t="shared" si="39"/>
        <v>93</v>
      </c>
      <c r="AA93" s="17">
        <v>94</v>
      </c>
      <c r="AB93" s="21">
        <f t="shared" si="40"/>
        <v>94</v>
      </c>
      <c r="AC93" s="22">
        <v>13</v>
      </c>
      <c r="AD93" s="18">
        <f t="shared" si="41"/>
        <v>26</v>
      </c>
      <c r="AE93" s="17">
        <v>1</v>
      </c>
      <c r="AF93" s="21">
        <f t="shared" si="42"/>
        <v>2</v>
      </c>
      <c r="AG93" s="17">
        <v>4</v>
      </c>
      <c r="AH93" s="21">
        <f t="shared" si="43"/>
        <v>20</v>
      </c>
      <c r="AI93" s="46">
        <f t="shared" si="44"/>
        <v>529</v>
      </c>
    </row>
    <row r="94" spans="2:35" ht="24" customHeight="1" x14ac:dyDescent="0.25">
      <c r="B94" s="4">
        <v>90</v>
      </c>
      <c r="C94" s="26" t="s">
        <v>60</v>
      </c>
      <c r="D94" s="18" t="s">
        <v>43</v>
      </c>
      <c r="E94" s="56" t="s">
        <v>121</v>
      </c>
      <c r="F94" s="60">
        <v>0</v>
      </c>
      <c r="G94" s="54">
        <f t="shared" si="30"/>
        <v>0</v>
      </c>
      <c r="H94" s="22">
        <v>1</v>
      </c>
      <c r="I94" s="18">
        <f t="shared" si="31"/>
        <v>2</v>
      </c>
      <c r="J94" s="17">
        <v>2</v>
      </c>
      <c r="K94" s="21">
        <f t="shared" si="32"/>
        <v>20</v>
      </c>
      <c r="L94" s="93">
        <v>16</v>
      </c>
      <c r="M94" s="112">
        <v>0</v>
      </c>
      <c r="N94" s="94">
        <f t="shared" si="33"/>
        <v>32</v>
      </c>
      <c r="O94" s="17">
        <v>1</v>
      </c>
      <c r="P94" s="21">
        <f t="shared" si="34"/>
        <v>10</v>
      </c>
      <c r="Q94" s="22">
        <v>2</v>
      </c>
      <c r="R94" s="18">
        <f t="shared" si="35"/>
        <v>30</v>
      </c>
      <c r="S94" s="17">
        <v>8</v>
      </c>
      <c r="T94" s="21">
        <f t="shared" si="36"/>
        <v>16</v>
      </c>
      <c r="U94" s="22">
        <v>19</v>
      </c>
      <c r="V94" s="18">
        <f t="shared" si="37"/>
        <v>38</v>
      </c>
      <c r="W94" s="17">
        <v>0</v>
      </c>
      <c r="X94" s="21">
        <f t="shared" si="38"/>
        <v>0</v>
      </c>
      <c r="Y94" s="22">
        <v>20</v>
      </c>
      <c r="Z94" s="77">
        <f t="shared" si="39"/>
        <v>30</v>
      </c>
      <c r="AA94" s="17">
        <v>100</v>
      </c>
      <c r="AB94" s="21">
        <f t="shared" si="40"/>
        <v>100</v>
      </c>
      <c r="AC94" s="22">
        <v>0</v>
      </c>
      <c r="AD94" s="18">
        <f t="shared" si="41"/>
        <v>0</v>
      </c>
      <c r="AE94" s="17">
        <v>0</v>
      </c>
      <c r="AF94" s="21">
        <f t="shared" si="42"/>
        <v>0</v>
      </c>
      <c r="AG94" s="17">
        <v>8</v>
      </c>
      <c r="AH94" s="21">
        <f t="shared" si="43"/>
        <v>40</v>
      </c>
      <c r="AI94" s="46">
        <f t="shared" si="44"/>
        <v>318</v>
      </c>
    </row>
    <row r="95" spans="2:35" ht="24" customHeight="1" x14ac:dyDescent="0.25">
      <c r="B95" s="4">
        <v>91</v>
      </c>
      <c r="C95" s="26" t="s">
        <v>118</v>
      </c>
      <c r="D95" s="18" t="s">
        <v>33</v>
      </c>
      <c r="E95" s="56" t="s">
        <v>121</v>
      </c>
      <c r="F95" s="60">
        <v>0</v>
      </c>
      <c r="G95" s="54">
        <f t="shared" si="30"/>
        <v>0</v>
      </c>
      <c r="H95" s="22">
        <v>8</v>
      </c>
      <c r="I95" s="18">
        <f t="shared" si="31"/>
        <v>16</v>
      </c>
      <c r="J95" s="17">
        <v>3</v>
      </c>
      <c r="K95" s="21">
        <f t="shared" si="32"/>
        <v>30</v>
      </c>
      <c r="L95" s="93">
        <v>16</v>
      </c>
      <c r="M95" s="112">
        <v>0</v>
      </c>
      <c r="N95" s="94">
        <f t="shared" si="33"/>
        <v>32</v>
      </c>
      <c r="O95" s="17">
        <v>4</v>
      </c>
      <c r="P95" s="21">
        <f t="shared" si="34"/>
        <v>40</v>
      </c>
      <c r="Q95" s="22">
        <v>4</v>
      </c>
      <c r="R95" s="18">
        <f t="shared" si="35"/>
        <v>60</v>
      </c>
      <c r="S95" s="17">
        <v>12</v>
      </c>
      <c r="T95" s="21">
        <f t="shared" si="36"/>
        <v>24</v>
      </c>
      <c r="U95" s="22">
        <v>43</v>
      </c>
      <c r="V95" s="18">
        <f t="shared" si="37"/>
        <v>86</v>
      </c>
      <c r="W95" s="17">
        <v>5</v>
      </c>
      <c r="X95" s="21">
        <f t="shared" si="38"/>
        <v>65</v>
      </c>
      <c r="Y95" s="22">
        <v>36</v>
      </c>
      <c r="Z95" s="77">
        <f t="shared" si="39"/>
        <v>54</v>
      </c>
      <c r="AA95" s="17">
        <v>102</v>
      </c>
      <c r="AB95" s="21">
        <f t="shared" si="40"/>
        <v>102</v>
      </c>
      <c r="AC95" s="22">
        <v>10</v>
      </c>
      <c r="AD95" s="18">
        <f t="shared" si="41"/>
        <v>20</v>
      </c>
      <c r="AE95" s="17">
        <v>44</v>
      </c>
      <c r="AF95" s="21">
        <f t="shared" si="42"/>
        <v>88</v>
      </c>
      <c r="AG95" s="17">
        <v>14</v>
      </c>
      <c r="AH95" s="21">
        <f t="shared" si="43"/>
        <v>70</v>
      </c>
      <c r="AI95" s="46">
        <f t="shared" si="44"/>
        <v>687</v>
      </c>
    </row>
    <row r="96" spans="2:35" ht="24" customHeight="1" x14ac:dyDescent="0.25">
      <c r="B96" s="4">
        <v>92</v>
      </c>
      <c r="C96" s="26" t="s">
        <v>89</v>
      </c>
      <c r="D96" s="18" t="s">
        <v>33</v>
      </c>
      <c r="E96" s="56" t="s">
        <v>24</v>
      </c>
      <c r="F96" s="60">
        <v>0</v>
      </c>
      <c r="G96" s="54">
        <f t="shared" si="30"/>
        <v>0</v>
      </c>
      <c r="H96" s="22">
        <v>0</v>
      </c>
      <c r="I96" s="18">
        <f t="shared" si="31"/>
        <v>0</v>
      </c>
      <c r="J96" s="17">
        <v>5</v>
      </c>
      <c r="K96" s="21">
        <f t="shared" si="32"/>
        <v>50</v>
      </c>
      <c r="L96" s="93">
        <v>15</v>
      </c>
      <c r="M96" s="112">
        <v>0</v>
      </c>
      <c r="N96" s="94">
        <f t="shared" si="33"/>
        <v>30</v>
      </c>
      <c r="O96" s="17">
        <v>2</v>
      </c>
      <c r="P96" s="21">
        <f t="shared" si="34"/>
        <v>20</v>
      </c>
      <c r="Q96" s="22">
        <v>1</v>
      </c>
      <c r="R96" s="18">
        <f t="shared" si="35"/>
        <v>15</v>
      </c>
      <c r="S96" s="17">
        <v>28</v>
      </c>
      <c r="T96" s="21">
        <f t="shared" si="36"/>
        <v>56</v>
      </c>
      <c r="U96" s="22">
        <v>42</v>
      </c>
      <c r="V96" s="18">
        <f t="shared" si="37"/>
        <v>84</v>
      </c>
      <c r="W96" s="17">
        <v>2</v>
      </c>
      <c r="X96" s="21">
        <f t="shared" si="38"/>
        <v>26</v>
      </c>
      <c r="Y96" s="22">
        <v>15</v>
      </c>
      <c r="Z96" s="77">
        <f t="shared" si="39"/>
        <v>22.5</v>
      </c>
      <c r="AA96" s="17">
        <v>98</v>
      </c>
      <c r="AB96" s="21">
        <f t="shared" si="40"/>
        <v>98</v>
      </c>
      <c r="AC96" s="22">
        <v>0</v>
      </c>
      <c r="AD96" s="18">
        <f t="shared" si="41"/>
        <v>0</v>
      </c>
      <c r="AE96" s="17">
        <v>45</v>
      </c>
      <c r="AF96" s="21">
        <f t="shared" si="42"/>
        <v>90</v>
      </c>
      <c r="AG96" s="17">
        <v>6</v>
      </c>
      <c r="AH96" s="21">
        <f t="shared" si="43"/>
        <v>30</v>
      </c>
      <c r="AI96" s="46">
        <f t="shared" si="44"/>
        <v>521.5</v>
      </c>
    </row>
    <row r="97" spans="2:35" ht="24" customHeight="1" x14ac:dyDescent="0.25">
      <c r="B97" s="4">
        <v>93</v>
      </c>
      <c r="C97" s="26" t="s">
        <v>136</v>
      </c>
      <c r="D97" s="55"/>
      <c r="E97" s="56" t="s">
        <v>134</v>
      </c>
      <c r="F97" s="60">
        <v>0</v>
      </c>
      <c r="G97" s="54">
        <f t="shared" si="30"/>
        <v>0</v>
      </c>
      <c r="H97" s="22">
        <v>0</v>
      </c>
      <c r="I97" s="18">
        <f t="shared" si="31"/>
        <v>0</v>
      </c>
      <c r="J97" s="17">
        <v>2</v>
      </c>
      <c r="K97" s="21">
        <f t="shared" si="32"/>
        <v>20</v>
      </c>
      <c r="L97" s="93">
        <v>0</v>
      </c>
      <c r="M97" s="112">
        <v>0</v>
      </c>
      <c r="N97" s="94">
        <f t="shared" si="33"/>
        <v>0</v>
      </c>
      <c r="O97" s="17">
        <v>3</v>
      </c>
      <c r="P97" s="21">
        <f t="shared" si="34"/>
        <v>30</v>
      </c>
      <c r="Q97" s="49">
        <v>0</v>
      </c>
      <c r="R97" s="55">
        <f t="shared" si="35"/>
        <v>0</v>
      </c>
      <c r="S97" s="17">
        <v>31</v>
      </c>
      <c r="T97" s="21">
        <f t="shared" si="36"/>
        <v>62</v>
      </c>
      <c r="U97" s="22">
        <v>19</v>
      </c>
      <c r="V97" s="18">
        <f t="shared" si="37"/>
        <v>38</v>
      </c>
      <c r="W97" s="17">
        <v>6</v>
      </c>
      <c r="X97" s="21">
        <f t="shared" si="38"/>
        <v>78</v>
      </c>
      <c r="Y97" s="49">
        <v>0</v>
      </c>
      <c r="Z97" s="70">
        <f t="shared" si="39"/>
        <v>0</v>
      </c>
      <c r="AA97" s="17">
        <v>34</v>
      </c>
      <c r="AB97" s="21">
        <f t="shared" si="40"/>
        <v>34</v>
      </c>
      <c r="AC97" s="22">
        <v>41</v>
      </c>
      <c r="AD97" s="18">
        <f t="shared" si="41"/>
        <v>82</v>
      </c>
      <c r="AE97" s="60">
        <v>0</v>
      </c>
      <c r="AF97" s="54">
        <f t="shared" si="42"/>
        <v>0</v>
      </c>
      <c r="AG97" s="60">
        <v>0</v>
      </c>
      <c r="AH97" s="54">
        <f t="shared" si="43"/>
        <v>0</v>
      </c>
      <c r="AI97" s="46">
        <f t="shared" si="44"/>
        <v>344</v>
      </c>
    </row>
    <row r="98" spans="2:35" ht="24" customHeight="1" x14ac:dyDescent="0.25">
      <c r="B98" s="4">
        <v>94</v>
      </c>
      <c r="C98" s="26" t="s">
        <v>140</v>
      </c>
      <c r="D98" s="55"/>
      <c r="E98" s="56" t="s">
        <v>134</v>
      </c>
      <c r="F98" s="60">
        <v>0</v>
      </c>
      <c r="G98" s="54">
        <f t="shared" si="30"/>
        <v>0</v>
      </c>
      <c r="H98" s="22">
        <v>0</v>
      </c>
      <c r="I98" s="18">
        <f t="shared" si="31"/>
        <v>0</v>
      </c>
      <c r="J98" s="17">
        <v>1</v>
      </c>
      <c r="K98" s="21">
        <f t="shared" si="32"/>
        <v>10</v>
      </c>
      <c r="L98" s="93">
        <v>0</v>
      </c>
      <c r="M98" s="112">
        <v>0</v>
      </c>
      <c r="N98" s="94">
        <f t="shared" si="33"/>
        <v>0</v>
      </c>
      <c r="O98" s="17">
        <v>1</v>
      </c>
      <c r="P98" s="21">
        <f t="shared" si="34"/>
        <v>10</v>
      </c>
      <c r="Q98" s="49">
        <v>0</v>
      </c>
      <c r="R98" s="55">
        <f t="shared" si="35"/>
        <v>0</v>
      </c>
      <c r="S98" s="17">
        <v>26</v>
      </c>
      <c r="T98" s="21">
        <f t="shared" si="36"/>
        <v>52</v>
      </c>
      <c r="U98" s="22">
        <v>27</v>
      </c>
      <c r="V98" s="18">
        <f t="shared" si="37"/>
        <v>54</v>
      </c>
      <c r="W98" s="17">
        <v>5</v>
      </c>
      <c r="X98" s="21">
        <f t="shared" si="38"/>
        <v>65</v>
      </c>
      <c r="Y98" s="49">
        <v>0</v>
      </c>
      <c r="Z98" s="70">
        <f t="shared" si="39"/>
        <v>0</v>
      </c>
      <c r="AA98" s="17">
        <v>56</v>
      </c>
      <c r="AB98" s="21">
        <f t="shared" si="40"/>
        <v>56</v>
      </c>
      <c r="AC98" s="22">
        <v>20</v>
      </c>
      <c r="AD98" s="18">
        <f t="shared" si="41"/>
        <v>40</v>
      </c>
      <c r="AE98" s="60">
        <v>0</v>
      </c>
      <c r="AF98" s="54">
        <f t="shared" si="42"/>
        <v>0</v>
      </c>
      <c r="AG98" s="60">
        <v>0</v>
      </c>
      <c r="AH98" s="54">
        <f t="shared" si="43"/>
        <v>0</v>
      </c>
      <c r="AI98" s="46">
        <f t="shared" si="44"/>
        <v>287</v>
      </c>
    </row>
    <row r="99" spans="2:35" ht="24" customHeight="1" x14ac:dyDescent="0.25">
      <c r="B99" s="4">
        <v>95</v>
      </c>
      <c r="C99" s="26" t="s">
        <v>141</v>
      </c>
      <c r="D99" s="55"/>
      <c r="E99" s="56" t="s">
        <v>134</v>
      </c>
      <c r="F99" s="60">
        <v>0</v>
      </c>
      <c r="G99" s="54">
        <f t="shared" si="30"/>
        <v>0</v>
      </c>
      <c r="H99" s="22">
        <v>5</v>
      </c>
      <c r="I99" s="18">
        <f t="shared" si="31"/>
        <v>10</v>
      </c>
      <c r="J99" s="17">
        <v>2</v>
      </c>
      <c r="K99" s="21">
        <f t="shared" si="32"/>
        <v>20</v>
      </c>
      <c r="L99" s="93">
        <v>0</v>
      </c>
      <c r="M99" s="112">
        <v>0</v>
      </c>
      <c r="N99" s="94">
        <f t="shared" si="33"/>
        <v>0</v>
      </c>
      <c r="O99" s="17">
        <v>2</v>
      </c>
      <c r="P99" s="21">
        <f t="shared" si="34"/>
        <v>20</v>
      </c>
      <c r="Q99" s="49">
        <v>0</v>
      </c>
      <c r="R99" s="55">
        <f t="shared" si="35"/>
        <v>0</v>
      </c>
      <c r="S99" s="17">
        <v>22</v>
      </c>
      <c r="T99" s="21">
        <f t="shared" si="36"/>
        <v>44</v>
      </c>
      <c r="U99" s="22">
        <v>19</v>
      </c>
      <c r="V99" s="18">
        <f t="shared" si="37"/>
        <v>38</v>
      </c>
      <c r="W99" s="17">
        <v>8</v>
      </c>
      <c r="X99" s="21">
        <f t="shared" si="38"/>
        <v>104</v>
      </c>
      <c r="Y99" s="49">
        <v>0</v>
      </c>
      <c r="Z99" s="70">
        <f t="shared" si="39"/>
        <v>0</v>
      </c>
      <c r="AA99" s="17">
        <v>44</v>
      </c>
      <c r="AB99" s="21">
        <f t="shared" si="40"/>
        <v>44</v>
      </c>
      <c r="AC99" s="22">
        <v>20</v>
      </c>
      <c r="AD99" s="18">
        <f t="shared" si="41"/>
        <v>40</v>
      </c>
      <c r="AE99" s="60">
        <v>0</v>
      </c>
      <c r="AF99" s="54">
        <f t="shared" si="42"/>
        <v>0</v>
      </c>
      <c r="AG99" s="60">
        <v>0</v>
      </c>
      <c r="AH99" s="54">
        <f t="shared" si="43"/>
        <v>0</v>
      </c>
      <c r="AI99" s="46">
        <f t="shared" si="44"/>
        <v>320</v>
      </c>
    </row>
    <row r="100" spans="2:35" ht="24" customHeight="1" x14ac:dyDescent="0.25">
      <c r="B100" s="4">
        <v>96</v>
      </c>
      <c r="C100" s="26" t="s">
        <v>143</v>
      </c>
      <c r="D100" s="55"/>
      <c r="E100" s="56" t="s">
        <v>142</v>
      </c>
      <c r="F100" s="60">
        <v>0</v>
      </c>
      <c r="G100" s="54">
        <v>0</v>
      </c>
      <c r="H100" s="22">
        <v>31</v>
      </c>
      <c r="I100" s="18">
        <f t="shared" si="31"/>
        <v>62</v>
      </c>
      <c r="J100" s="17">
        <v>6</v>
      </c>
      <c r="K100" s="21">
        <f t="shared" si="32"/>
        <v>60</v>
      </c>
      <c r="L100" s="93">
        <v>0</v>
      </c>
      <c r="M100" s="112">
        <v>0</v>
      </c>
      <c r="N100" s="94">
        <f t="shared" si="33"/>
        <v>0</v>
      </c>
      <c r="O100" s="17">
        <v>6</v>
      </c>
      <c r="P100" s="21">
        <f t="shared" si="34"/>
        <v>60</v>
      </c>
      <c r="Q100" s="49">
        <v>0</v>
      </c>
      <c r="R100" s="55">
        <f t="shared" si="35"/>
        <v>0</v>
      </c>
      <c r="S100" s="17">
        <v>77</v>
      </c>
      <c r="T100" s="21">
        <f t="shared" si="36"/>
        <v>154</v>
      </c>
      <c r="U100" s="22">
        <v>41</v>
      </c>
      <c r="V100" s="18">
        <f t="shared" si="37"/>
        <v>82</v>
      </c>
      <c r="W100" s="17">
        <v>8</v>
      </c>
      <c r="X100" s="21">
        <f t="shared" si="38"/>
        <v>104</v>
      </c>
      <c r="Y100" s="49">
        <v>0</v>
      </c>
      <c r="Z100" s="70">
        <f t="shared" si="39"/>
        <v>0</v>
      </c>
      <c r="AA100" s="17">
        <v>80</v>
      </c>
      <c r="AB100" s="21">
        <f t="shared" si="40"/>
        <v>80</v>
      </c>
      <c r="AC100" s="22">
        <v>42</v>
      </c>
      <c r="AD100" s="18">
        <f t="shared" si="41"/>
        <v>84</v>
      </c>
      <c r="AE100" s="60">
        <v>0</v>
      </c>
      <c r="AF100" s="54">
        <f t="shared" si="42"/>
        <v>0</v>
      </c>
      <c r="AG100" s="60">
        <v>0</v>
      </c>
      <c r="AH100" s="54">
        <f t="shared" si="43"/>
        <v>0</v>
      </c>
      <c r="AI100" s="46">
        <f t="shared" si="44"/>
        <v>686</v>
      </c>
    </row>
    <row r="101" spans="2:35" ht="24" customHeight="1" x14ac:dyDescent="0.25">
      <c r="B101" s="4">
        <v>97</v>
      </c>
      <c r="C101" s="26" t="s">
        <v>144</v>
      </c>
      <c r="D101" s="55"/>
      <c r="E101" s="56" t="s">
        <v>142</v>
      </c>
      <c r="F101" s="60">
        <v>0</v>
      </c>
      <c r="G101" s="54">
        <v>0</v>
      </c>
      <c r="H101" s="22">
        <v>35</v>
      </c>
      <c r="I101" s="18">
        <f t="shared" ref="I101:I113" si="45">H101*2</f>
        <v>70</v>
      </c>
      <c r="J101" s="17">
        <v>6</v>
      </c>
      <c r="K101" s="21">
        <f t="shared" ref="K101:K113" si="46">J101*10</f>
        <v>60</v>
      </c>
      <c r="L101" s="93">
        <v>0</v>
      </c>
      <c r="M101" s="112">
        <v>0</v>
      </c>
      <c r="N101" s="94">
        <f t="shared" ref="N101:N113" si="47">(L101+M101)*2</f>
        <v>0</v>
      </c>
      <c r="O101" s="17">
        <v>5</v>
      </c>
      <c r="P101" s="21">
        <f t="shared" ref="P101:P113" si="48">O101*10</f>
        <v>50</v>
      </c>
      <c r="Q101" s="49">
        <v>0</v>
      </c>
      <c r="R101" s="55">
        <f t="shared" ref="R101:R113" si="49">Q101*15</f>
        <v>0</v>
      </c>
      <c r="S101" s="17">
        <v>56</v>
      </c>
      <c r="T101" s="21">
        <f t="shared" ref="T101:T113" si="50">S101*2</f>
        <v>112</v>
      </c>
      <c r="U101" s="22">
        <v>36</v>
      </c>
      <c r="V101" s="18">
        <f t="shared" ref="V101:V113" si="51">U101*2</f>
        <v>72</v>
      </c>
      <c r="W101" s="17">
        <v>9</v>
      </c>
      <c r="X101" s="21">
        <f t="shared" ref="X101:X113" si="52">W101*13</f>
        <v>117</v>
      </c>
      <c r="Y101" s="49">
        <v>0</v>
      </c>
      <c r="Z101" s="70">
        <f t="shared" ref="Z101:Z113" si="53">Y101*1.5</f>
        <v>0</v>
      </c>
      <c r="AA101" s="17">
        <v>74</v>
      </c>
      <c r="AB101" s="21">
        <f t="shared" ref="AB101:AB113" si="54">AA101</f>
        <v>74</v>
      </c>
      <c r="AC101" s="22">
        <v>35</v>
      </c>
      <c r="AD101" s="18">
        <f t="shared" ref="AD101:AD113" si="55">AC101*2</f>
        <v>70</v>
      </c>
      <c r="AE101" s="60">
        <v>0</v>
      </c>
      <c r="AF101" s="54">
        <f t="shared" ref="AF101:AF113" si="56">AE101*2</f>
        <v>0</v>
      </c>
      <c r="AG101" s="60">
        <v>0</v>
      </c>
      <c r="AH101" s="54">
        <f t="shared" ref="AH101:AH113" si="57">AG101*5</f>
        <v>0</v>
      </c>
      <c r="AI101" s="46">
        <f t="shared" ref="AI101:AI113" si="58">G101+I101+K101+N101+P101+R101+T101+V101+X101+Z101+AB101+AD101+AF101+AH101</f>
        <v>625</v>
      </c>
    </row>
    <row r="102" spans="2:35" ht="24" customHeight="1" x14ac:dyDescent="0.25">
      <c r="B102" s="4">
        <v>98</v>
      </c>
      <c r="C102" s="26" t="s">
        <v>145</v>
      </c>
      <c r="D102" s="55"/>
      <c r="E102" s="56" t="s">
        <v>142</v>
      </c>
      <c r="F102" s="60">
        <v>0</v>
      </c>
      <c r="G102" s="54">
        <v>0</v>
      </c>
      <c r="H102" s="22">
        <v>18</v>
      </c>
      <c r="I102" s="18">
        <f t="shared" si="45"/>
        <v>36</v>
      </c>
      <c r="J102" s="17">
        <v>6</v>
      </c>
      <c r="K102" s="21">
        <f t="shared" si="46"/>
        <v>60</v>
      </c>
      <c r="L102" s="93">
        <v>0</v>
      </c>
      <c r="M102" s="112">
        <v>0</v>
      </c>
      <c r="N102" s="94">
        <f t="shared" si="47"/>
        <v>0</v>
      </c>
      <c r="O102" s="17">
        <v>3</v>
      </c>
      <c r="P102" s="21">
        <f t="shared" si="48"/>
        <v>30</v>
      </c>
      <c r="Q102" s="49">
        <v>0</v>
      </c>
      <c r="R102" s="55">
        <f t="shared" si="49"/>
        <v>0</v>
      </c>
      <c r="S102" s="17">
        <v>50</v>
      </c>
      <c r="T102" s="21">
        <f t="shared" si="50"/>
        <v>100</v>
      </c>
      <c r="U102" s="22">
        <v>42</v>
      </c>
      <c r="V102" s="18">
        <f t="shared" si="51"/>
        <v>84</v>
      </c>
      <c r="W102" s="17">
        <v>7</v>
      </c>
      <c r="X102" s="21">
        <f t="shared" si="52"/>
        <v>91</v>
      </c>
      <c r="Y102" s="49">
        <v>0</v>
      </c>
      <c r="Z102" s="70">
        <f t="shared" si="53"/>
        <v>0</v>
      </c>
      <c r="AA102" s="17">
        <v>74</v>
      </c>
      <c r="AB102" s="21">
        <f t="shared" si="54"/>
        <v>74</v>
      </c>
      <c r="AC102" s="22">
        <v>31</v>
      </c>
      <c r="AD102" s="18">
        <f t="shared" si="55"/>
        <v>62</v>
      </c>
      <c r="AE102" s="60">
        <v>0</v>
      </c>
      <c r="AF102" s="54">
        <f t="shared" si="56"/>
        <v>0</v>
      </c>
      <c r="AG102" s="60">
        <v>0</v>
      </c>
      <c r="AH102" s="54">
        <f t="shared" si="57"/>
        <v>0</v>
      </c>
      <c r="AI102" s="46">
        <f t="shared" si="58"/>
        <v>537</v>
      </c>
    </row>
    <row r="103" spans="2:35" ht="24" customHeight="1" x14ac:dyDescent="0.25">
      <c r="B103" s="4">
        <v>99</v>
      </c>
      <c r="C103" s="26" t="s">
        <v>146</v>
      </c>
      <c r="D103" s="55"/>
      <c r="E103" s="56" t="s">
        <v>142</v>
      </c>
      <c r="F103" s="60">
        <v>0</v>
      </c>
      <c r="G103" s="54">
        <v>0</v>
      </c>
      <c r="H103" s="22">
        <v>29</v>
      </c>
      <c r="I103" s="18">
        <f t="shared" si="45"/>
        <v>58</v>
      </c>
      <c r="J103" s="17">
        <v>4</v>
      </c>
      <c r="K103" s="21">
        <f t="shared" si="46"/>
        <v>40</v>
      </c>
      <c r="L103" s="93">
        <v>0</v>
      </c>
      <c r="M103" s="112">
        <v>0</v>
      </c>
      <c r="N103" s="94">
        <f t="shared" si="47"/>
        <v>0</v>
      </c>
      <c r="O103" s="17">
        <v>5</v>
      </c>
      <c r="P103" s="21">
        <f t="shared" si="48"/>
        <v>50</v>
      </c>
      <c r="Q103" s="49">
        <v>0</v>
      </c>
      <c r="R103" s="55">
        <f t="shared" si="49"/>
        <v>0</v>
      </c>
      <c r="S103" s="17">
        <v>50</v>
      </c>
      <c r="T103" s="21">
        <f t="shared" si="50"/>
        <v>100</v>
      </c>
      <c r="U103" s="22">
        <v>31</v>
      </c>
      <c r="V103" s="18">
        <f t="shared" si="51"/>
        <v>62</v>
      </c>
      <c r="W103" s="17">
        <v>7</v>
      </c>
      <c r="X103" s="21">
        <f t="shared" si="52"/>
        <v>91</v>
      </c>
      <c r="Y103" s="49">
        <v>0</v>
      </c>
      <c r="Z103" s="70">
        <f t="shared" si="53"/>
        <v>0</v>
      </c>
      <c r="AA103" s="17">
        <v>72</v>
      </c>
      <c r="AB103" s="21">
        <f t="shared" si="54"/>
        <v>72</v>
      </c>
      <c r="AC103" s="22">
        <v>31</v>
      </c>
      <c r="AD103" s="18">
        <f t="shared" si="55"/>
        <v>62</v>
      </c>
      <c r="AE103" s="60">
        <v>0</v>
      </c>
      <c r="AF103" s="54">
        <f t="shared" si="56"/>
        <v>0</v>
      </c>
      <c r="AG103" s="60">
        <v>0</v>
      </c>
      <c r="AH103" s="54">
        <f t="shared" si="57"/>
        <v>0</v>
      </c>
      <c r="AI103" s="46">
        <f t="shared" si="58"/>
        <v>535</v>
      </c>
    </row>
    <row r="104" spans="2:35" ht="24" customHeight="1" x14ac:dyDescent="0.25">
      <c r="B104" s="4">
        <v>100</v>
      </c>
      <c r="C104" s="26" t="s">
        <v>147</v>
      </c>
      <c r="D104" s="55"/>
      <c r="E104" s="56" t="s">
        <v>142</v>
      </c>
      <c r="F104" s="60">
        <v>0</v>
      </c>
      <c r="G104" s="54">
        <v>0</v>
      </c>
      <c r="H104" s="22">
        <v>37</v>
      </c>
      <c r="I104" s="18">
        <f t="shared" si="45"/>
        <v>74</v>
      </c>
      <c r="J104" s="17">
        <v>5</v>
      </c>
      <c r="K104" s="21">
        <f t="shared" si="46"/>
        <v>50</v>
      </c>
      <c r="L104" s="93">
        <v>0</v>
      </c>
      <c r="M104" s="112">
        <v>0</v>
      </c>
      <c r="N104" s="94">
        <f t="shared" si="47"/>
        <v>0</v>
      </c>
      <c r="O104" s="17">
        <v>2</v>
      </c>
      <c r="P104" s="21">
        <f t="shared" si="48"/>
        <v>20</v>
      </c>
      <c r="Q104" s="49">
        <v>0</v>
      </c>
      <c r="R104" s="55">
        <f t="shared" si="49"/>
        <v>0</v>
      </c>
      <c r="S104" s="17">
        <v>41</v>
      </c>
      <c r="T104" s="21">
        <f t="shared" si="50"/>
        <v>82</v>
      </c>
      <c r="U104" s="22">
        <v>27</v>
      </c>
      <c r="V104" s="18">
        <f t="shared" si="51"/>
        <v>54</v>
      </c>
      <c r="W104" s="17">
        <v>8</v>
      </c>
      <c r="X104" s="21">
        <f t="shared" si="52"/>
        <v>104</v>
      </c>
      <c r="Y104" s="49">
        <v>0</v>
      </c>
      <c r="Z104" s="70">
        <f t="shared" si="53"/>
        <v>0</v>
      </c>
      <c r="AA104" s="17">
        <v>76</v>
      </c>
      <c r="AB104" s="21">
        <f t="shared" si="54"/>
        <v>76</v>
      </c>
      <c r="AC104" s="22">
        <v>37</v>
      </c>
      <c r="AD104" s="18">
        <f t="shared" si="55"/>
        <v>74</v>
      </c>
      <c r="AE104" s="60">
        <v>0</v>
      </c>
      <c r="AF104" s="54">
        <f t="shared" si="56"/>
        <v>0</v>
      </c>
      <c r="AG104" s="60">
        <v>0</v>
      </c>
      <c r="AH104" s="54">
        <f t="shared" si="57"/>
        <v>0</v>
      </c>
      <c r="AI104" s="46">
        <f t="shared" si="58"/>
        <v>534</v>
      </c>
    </row>
    <row r="105" spans="2:35" ht="24" customHeight="1" x14ac:dyDescent="0.25">
      <c r="B105" s="4">
        <v>101</v>
      </c>
      <c r="C105" s="26" t="s">
        <v>148</v>
      </c>
      <c r="D105" s="55"/>
      <c r="E105" s="56" t="s">
        <v>142</v>
      </c>
      <c r="F105" s="60">
        <v>0</v>
      </c>
      <c r="G105" s="54">
        <v>0</v>
      </c>
      <c r="H105" s="22">
        <v>45</v>
      </c>
      <c r="I105" s="18">
        <f t="shared" si="45"/>
        <v>90</v>
      </c>
      <c r="J105" s="17">
        <v>5</v>
      </c>
      <c r="K105" s="21">
        <f t="shared" si="46"/>
        <v>50</v>
      </c>
      <c r="L105" s="93">
        <v>0</v>
      </c>
      <c r="M105" s="112">
        <v>0</v>
      </c>
      <c r="N105" s="94">
        <f t="shared" si="47"/>
        <v>0</v>
      </c>
      <c r="O105" s="17">
        <v>2</v>
      </c>
      <c r="P105" s="21">
        <f t="shared" si="48"/>
        <v>20</v>
      </c>
      <c r="Q105" s="49">
        <v>0</v>
      </c>
      <c r="R105" s="55">
        <f t="shared" si="49"/>
        <v>0</v>
      </c>
      <c r="S105" s="17">
        <v>61</v>
      </c>
      <c r="T105" s="21">
        <f t="shared" si="50"/>
        <v>122</v>
      </c>
      <c r="U105" s="22">
        <v>16</v>
      </c>
      <c r="V105" s="18">
        <f t="shared" si="51"/>
        <v>32</v>
      </c>
      <c r="W105" s="17">
        <v>7</v>
      </c>
      <c r="X105" s="21">
        <f t="shared" si="52"/>
        <v>91</v>
      </c>
      <c r="Y105" s="49">
        <v>0</v>
      </c>
      <c r="Z105" s="70">
        <f t="shared" si="53"/>
        <v>0</v>
      </c>
      <c r="AA105" s="17">
        <v>52</v>
      </c>
      <c r="AB105" s="21">
        <f t="shared" si="54"/>
        <v>52</v>
      </c>
      <c r="AC105" s="22">
        <v>28</v>
      </c>
      <c r="AD105" s="18">
        <f t="shared" si="55"/>
        <v>56</v>
      </c>
      <c r="AE105" s="60">
        <v>0</v>
      </c>
      <c r="AF105" s="54">
        <f t="shared" si="56"/>
        <v>0</v>
      </c>
      <c r="AG105" s="60">
        <v>0</v>
      </c>
      <c r="AH105" s="54">
        <f t="shared" si="57"/>
        <v>0</v>
      </c>
      <c r="AI105" s="46">
        <f t="shared" si="58"/>
        <v>513</v>
      </c>
    </row>
    <row r="106" spans="2:35" ht="24" customHeight="1" x14ac:dyDescent="0.25">
      <c r="B106" s="4">
        <v>102</v>
      </c>
      <c r="C106" s="26" t="s">
        <v>149</v>
      </c>
      <c r="D106" s="55"/>
      <c r="E106" s="56" t="s">
        <v>142</v>
      </c>
      <c r="F106" s="60">
        <v>0</v>
      </c>
      <c r="G106" s="54">
        <v>0</v>
      </c>
      <c r="H106" s="22">
        <v>26</v>
      </c>
      <c r="I106" s="18">
        <f t="shared" si="45"/>
        <v>52</v>
      </c>
      <c r="J106" s="17">
        <v>3</v>
      </c>
      <c r="K106" s="21">
        <f t="shared" si="46"/>
        <v>30</v>
      </c>
      <c r="L106" s="93">
        <v>0</v>
      </c>
      <c r="M106" s="112">
        <v>0</v>
      </c>
      <c r="N106" s="94">
        <f t="shared" si="47"/>
        <v>0</v>
      </c>
      <c r="O106" s="17">
        <v>4</v>
      </c>
      <c r="P106" s="21">
        <f t="shared" si="48"/>
        <v>40</v>
      </c>
      <c r="Q106" s="49">
        <v>0</v>
      </c>
      <c r="R106" s="55">
        <f t="shared" si="49"/>
        <v>0</v>
      </c>
      <c r="S106" s="17">
        <v>37</v>
      </c>
      <c r="T106" s="21">
        <f t="shared" si="50"/>
        <v>74</v>
      </c>
      <c r="U106" s="22">
        <v>21</v>
      </c>
      <c r="V106" s="18">
        <f t="shared" si="51"/>
        <v>42</v>
      </c>
      <c r="W106" s="17">
        <v>8</v>
      </c>
      <c r="X106" s="21">
        <f t="shared" si="52"/>
        <v>104</v>
      </c>
      <c r="Y106" s="49">
        <v>0</v>
      </c>
      <c r="Z106" s="70">
        <f t="shared" si="53"/>
        <v>0</v>
      </c>
      <c r="AA106" s="17">
        <v>84</v>
      </c>
      <c r="AB106" s="21">
        <f t="shared" si="54"/>
        <v>84</v>
      </c>
      <c r="AC106" s="22">
        <v>33</v>
      </c>
      <c r="AD106" s="18">
        <f t="shared" si="55"/>
        <v>66</v>
      </c>
      <c r="AE106" s="60">
        <v>0</v>
      </c>
      <c r="AF106" s="54">
        <f t="shared" si="56"/>
        <v>0</v>
      </c>
      <c r="AG106" s="60">
        <v>0</v>
      </c>
      <c r="AH106" s="54">
        <f t="shared" si="57"/>
        <v>0</v>
      </c>
      <c r="AI106" s="46">
        <f t="shared" si="58"/>
        <v>492</v>
      </c>
    </row>
    <row r="107" spans="2:35" ht="24" customHeight="1" x14ac:dyDescent="0.25">
      <c r="B107" s="4">
        <v>103</v>
      </c>
      <c r="C107" s="26" t="s">
        <v>150</v>
      </c>
      <c r="D107" s="55"/>
      <c r="E107" s="56" t="s">
        <v>142</v>
      </c>
      <c r="F107" s="60">
        <v>0</v>
      </c>
      <c r="G107" s="54">
        <v>0</v>
      </c>
      <c r="H107" s="22">
        <v>10</v>
      </c>
      <c r="I107" s="18">
        <f t="shared" si="45"/>
        <v>20</v>
      </c>
      <c r="J107" s="17">
        <v>3</v>
      </c>
      <c r="K107" s="21">
        <f t="shared" si="46"/>
        <v>30</v>
      </c>
      <c r="L107" s="93">
        <v>0</v>
      </c>
      <c r="M107" s="112">
        <v>0</v>
      </c>
      <c r="N107" s="94">
        <f t="shared" si="47"/>
        <v>0</v>
      </c>
      <c r="O107" s="17">
        <v>4</v>
      </c>
      <c r="P107" s="21">
        <f t="shared" si="48"/>
        <v>40</v>
      </c>
      <c r="Q107" s="49">
        <v>0</v>
      </c>
      <c r="R107" s="55">
        <f t="shared" si="49"/>
        <v>0</v>
      </c>
      <c r="S107" s="17">
        <v>19</v>
      </c>
      <c r="T107" s="21">
        <f t="shared" si="50"/>
        <v>38</v>
      </c>
      <c r="U107" s="22">
        <v>29</v>
      </c>
      <c r="V107" s="18">
        <f t="shared" si="51"/>
        <v>58</v>
      </c>
      <c r="W107" s="17">
        <v>7</v>
      </c>
      <c r="X107" s="21">
        <f t="shared" si="52"/>
        <v>91</v>
      </c>
      <c r="Y107" s="49">
        <v>0</v>
      </c>
      <c r="Z107" s="70">
        <f t="shared" si="53"/>
        <v>0</v>
      </c>
      <c r="AA107" s="17">
        <v>64</v>
      </c>
      <c r="AB107" s="21">
        <f t="shared" si="54"/>
        <v>64</v>
      </c>
      <c r="AC107" s="22">
        <v>30</v>
      </c>
      <c r="AD107" s="18">
        <f t="shared" si="55"/>
        <v>60</v>
      </c>
      <c r="AE107" s="60">
        <v>0</v>
      </c>
      <c r="AF107" s="54">
        <f t="shared" si="56"/>
        <v>0</v>
      </c>
      <c r="AG107" s="60">
        <v>0</v>
      </c>
      <c r="AH107" s="54">
        <f t="shared" si="57"/>
        <v>0</v>
      </c>
      <c r="AI107" s="46">
        <f t="shared" si="58"/>
        <v>401</v>
      </c>
    </row>
    <row r="108" spans="2:35" ht="24" customHeight="1" x14ac:dyDescent="0.25">
      <c r="B108" s="4">
        <v>104</v>
      </c>
      <c r="C108" s="26" t="s">
        <v>151</v>
      </c>
      <c r="D108" s="55"/>
      <c r="E108" s="56" t="s">
        <v>142</v>
      </c>
      <c r="F108" s="60">
        <v>0</v>
      </c>
      <c r="G108" s="54">
        <v>0</v>
      </c>
      <c r="H108" s="22">
        <v>15</v>
      </c>
      <c r="I108" s="18">
        <f t="shared" si="45"/>
        <v>30</v>
      </c>
      <c r="J108" s="17">
        <v>6</v>
      </c>
      <c r="K108" s="21">
        <f t="shared" si="46"/>
        <v>60</v>
      </c>
      <c r="L108" s="93">
        <v>0</v>
      </c>
      <c r="M108" s="112">
        <v>0</v>
      </c>
      <c r="N108" s="94">
        <f t="shared" si="47"/>
        <v>0</v>
      </c>
      <c r="O108" s="17">
        <v>2</v>
      </c>
      <c r="P108" s="21">
        <f t="shared" si="48"/>
        <v>20</v>
      </c>
      <c r="Q108" s="49">
        <v>0</v>
      </c>
      <c r="R108" s="55">
        <f t="shared" si="49"/>
        <v>0</v>
      </c>
      <c r="S108" s="17">
        <v>31</v>
      </c>
      <c r="T108" s="21">
        <f t="shared" si="50"/>
        <v>62</v>
      </c>
      <c r="U108" s="22">
        <v>31</v>
      </c>
      <c r="V108" s="18">
        <f t="shared" si="51"/>
        <v>62</v>
      </c>
      <c r="W108" s="17">
        <v>3</v>
      </c>
      <c r="X108" s="21">
        <f t="shared" si="52"/>
        <v>39</v>
      </c>
      <c r="Y108" s="49">
        <v>0</v>
      </c>
      <c r="Z108" s="70">
        <f t="shared" si="53"/>
        <v>0</v>
      </c>
      <c r="AA108" s="17">
        <v>58</v>
      </c>
      <c r="AB108" s="21">
        <f t="shared" si="54"/>
        <v>58</v>
      </c>
      <c r="AC108" s="22">
        <v>28</v>
      </c>
      <c r="AD108" s="18">
        <f t="shared" si="55"/>
        <v>56</v>
      </c>
      <c r="AE108" s="60">
        <v>0</v>
      </c>
      <c r="AF108" s="54">
        <f t="shared" si="56"/>
        <v>0</v>
      </c>
      <c r="AG108" s="60">
        <v>0</v>
      </c>
      <c r="AH108" s="54">
        <f t="shared" si="57"/>
        <v>0</v>
      </c>
      <c r="AI108" s="46">
        <f t="shared" si="58"/>
        <v>387</v>
      </c>
    </row>
    <row r="109" spans="2:35" ht="24" customHeight="1" x14ac:dyDescent="0.25">
      <c r="B109" s="4">
        <v>105</v>
      </c>
      <c r="C109" s="26" t="s">
        <v>152</v>
      </c>
      <c r="D109" s="55"/>
      <c r="E109" s="56" t="s">
        <v>142</v>
      </c>
      <c r="F109" s="60">
        <v>0</v>
      </c>
      <c r="G109" s="54">
        <v>0</v>
      </c>
      <c r="H109" s="22">
        <v>17</v>
      </c>
      <c r="I109" s="18">
        <f t="shared" si="45"/>
        <v>34</v>
      </c>
      <c r="J109" s="17">
        <v>2</v>
      </c>
      <c r="K109" s="21">
        <f t="shared" si="46"/>
        <v>20</v>
      </c>
      <c r="L109" s="93">
        <v>0</v>
      </c>
      <c r="M109" s="112">
        <v>0</v>
      </c>
      <c r="N109" s="94">
        <f t="shared" si="47"/>
        <v>0</v>
      </c>
      <c r="O109" s="17">
        <v>0</v>
      </c>
      <c r="P109" s="21">
        <f t="shared" si="48"/>
        <v>0</v>
      </c>
      <c r="Q109" s="49">
        <v>0</v>
      </c>
      <c r="R109" s="55">
        <f t="shared" si="49"/>
        <v>0</v>
      </c>
      <c r="S109" s="17">
        <v>37</v>
      </c>
      <c r="T109" s="21">
        <f t="shared" si="50"/>
        <v>74</v>
      </c>
      <c r="U109" s="22">
        <v>19</v>
      </c>
      <c r="V109" s="18">
        <f t="shared" si="51"/>
        <v>38</v>
      </c>
      <c r="W109" s="17">
        <v>4</v>
      </c>
      <c r="X109" s="21">
        <f t="shared" si="52"/>
        <v>52</v>
      </c>
      <c r="Y109" s="49">
        <v>0</v>
      </c>
      <c r="Z109" s="70">
        <f t="shared" si="53"/>
        <v>0</v>
      </c>
      <c r="AA109" s="17">
        <v>72</v>
      </c>
      <c r="AB109" s="21">
        <f t="shared" si="54"/>
        <v>72</v>
      </c>
      <c r="AC109" s="22">
        <v>45</v>
      </c>
      <c r="AD109" s="18">
        <f t="shared" si="55"/>
        <v>90</v>
      </c>
      <c r="AE109" s="60">
        <v>0</v>
      </c>
      <c r="AF109" s="54">
        <f t="shared" si="56"/>
        <v>0</v>
      </c>
      <c r="AG109" s="60">
        <v>0</v>
      </c>
      <c r="AH109" s="54">
        <f t="shared" si="57"/>
        <v>0</v>
      </c>
      <c r="AI109" s="46">
        <f t="shared" si="58"/>
        <v>380</v>
      </c>
    </row>
    <row r="110" spans="2:35" ht="24" customHeight="1" x14ac:dyDescent="0.25">
      <c r="B110" s="4">
        <v>106</v>
      </c>
      <c r="C110" s="26" t="s">
        <v>153</v>
      </c>
      <c r="D110" s="55"/>
      <c r="E110" s="56" t="s">
        <v>142</v>
      </c>
      <c r="F110" s="60">
        <v>0</v>
      </c>
      <c r="G110" s="54">
        <v>0</v>
      </c>
      <c r="H110" s="22">
        <v>21</v>
      </c>
      <c r="I110" s="18">
        <f t="shared" si="45"/>
        <v>42</v>
      </c>
      <c r="J110" s="17">
        <v>3</v>
      </c>
      <c r="K110" s="21">
        <f t="shared" si="46"/>
        <v>30</v>
      </c>
      <c r="L110" s="93">
        <v>0</v>
      </c>
      <c r="M110" s="112">
        <v>0</v>
      </c>
      <c r="N110" s="94">
        <f t="shared" si="47"/>
        <v>0</v>
      </c>
      <c r="O110" s="17">
        <v>2</v>
      </c>
      <c r="P110" s="21">
        <f t="shared" si="48"/>
        <v>20</v>
      </c>
      <c r="Q110" s="49">
        <v>0</v>
      </c>
      <c r="R110" s="55">
        <f t="shared" si="49"/>
        <v>0</v>
      </c>
      <c r="S110" s="17">
        <v>26</v>
      </c>
      <c r="T110" s="21">
        <f t="shared" si="50"/>
        <v>52</v>
      </c>
      <c r="U110" s="22">
        <v>27</v>
      </c>
      <c r="V110" s="18">
        <f t="shared" si="51"/>
        <v>54</v>
      </c>
      <c r="W110" s="17">
        <v>5</v>
      </c>
      <c r="X110" s="21">
        <f t="shared" si="52"/>
        <v>65</v>
      </c>
      <c r="Y110" s="49">
        <v>0</v>
      </c>
      <c r="Z110" s="70">
        <f t="shared" si="53"/>
        <v>0</v>
      </c>
      <c r="AA110" s="17">
        <v>40</v>
      </c>
      <c r="AB110" s="21">
        <f t="shared" si="54"/>
        <v>40</v>
      </c>
      <c r="AC110" s="22">
        <v>32</v>
      </c>
      <c r="AD110" s="18">
        <f t="shared" si="55"/>
        <v>64</v>
      </c>
      <c r="AE110" s="60">
        <v>0</v>
      </c>
      <c r="AF110" s="54">
        <f t="shared" si="56"/>
        <v>0</v>
      </c>
      <c r="AG110" s="60">
        <v>0</v>
      </c>
      <c r="AH110" s="54">
        <f t="shared" si="57"/>
        <v>0</v>
      </c>
      <c r="AI110" s="46">
        <f t="shared" si="58"/>
        <v>367</v>
      </c>
    </row>
    <row r="111" spans="2:35" ht="24" customHeight="1" x14ac:dyDescent="0.25">
      <c r="B111" s="4">
        <v>107</v>
      </c>
      <c r="C111" s="26" t="s">
        <v>154</v>
      </c>
      <c r="D111" s="55"/>
      <c r="E111" s="56" t="s">
        <v>142</v>
      </c>
      <c r="F111" s="60">
        <v>0</v>
      </c>
      <c r="G111" s="54">
        <v>0</v>
      </c>
      <c r="H111" s="22">
        <v>13</v>
      </c>
      <c r="I111" s="18">
        <f t="shared" si="45"/>
        <v>26</v>
      </c>
      <c r="J111" s="17">
        <v>4</v>
      </c>
      <c r="K111" s="21">
        <f t="shared" si="46"/>
        <v>40</v>
      </c>
      <c r="L111" s="93">
        <v>0</v>
      </c>
      <c r="M111" s="112">
        <v>0</v>
      </c>
      <c r="N111" s="94">
        <f t="shared" si="47"/>
        <v>0</v>
      </c>
      <c r="O111" s="17">
        <v>2</v>
      </c>
      <c r="P111" s="21">
        <f t="shared" si="48"/>
        <v>20</v>
      </c>
      <c r="Q111" s="49">
        <v>0</v>
      </c>
      <c r="R111" s="55">
        <f t="shared" si="49"/>
        <v>0</v>
      </c>
      <c r="S111" s="17">
        <v>28</v>
      </c>
      <c r="T111" s="21">
        <f t="shared" si="50"/>
        <v>56</v>
      </c>
      <c r="U111" s="22">
        <v>8</v>
      </c>
      <c r="V111" s="18">
        <f t="shared" si="51"/>
        <v>16</v>
      </c>
      <c r="W111" s="17">
        <v>6</v>
      </c>
      <c r="X111" s="21">
        <f t="shared" si="52"/>
        <v>78</v>
      </c>
      <c r="Y111" s="49">
        <v>0</v>
      </c>
      <c r="Z111" s="70">
        <f t="shared" si="53"/>
        <v>0</v>
      </c>
      <c r="AA111" s="17">
        <v>34</v>
      </c>
      <c r="AB111" s="21">
        <f t="shared" si="54"/>
        <v>34</v>
      </c>
      <c r="AC111" s="22">
        <v>20</v>
      </c>
      <c r="AD111" s="18">
        <f t="shared" si="55"/>
        <v>40</v>
      </c>
      <c r="AE111" s="60">
        <v>0</v>
      </c>
      <c r="AF111" s="54">
        <f t="shared" si="56"/>
        <v>0</v>
      </c>
      <c r="AG111" s="60">
        <v>0</v>
      </c>
      <c r="AH111" s="54">
        <f t="shared" si="57"/>
        <v>0</v>
      </c>
      <c r="AI111" s="46">
        <f t="shared" si="58"/>
        <v>310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5"/>
        <v>0</v>
      </c>
      <c r="J112" s="17">
        <v>3</v>
      </c>
      <c r="K112" s="21">
        <f t="shared" si="46"/>
        <v>30</v>
      </c>
      <c r="L112" s="93">
        <v>0</v>
      </c>
      <c r="M112" s="112">
        <v>0</v>
      </c>
      <c r="N112" s="94">
        <f t="shared" si="47"/>
        <v>0</v>
      </c>
      <c r="O112" s="17">
        <v>1</v>
      </c>
      <c r="P112" s="21">
        <f t="shared" si="48"/>
        <v>10</v>
      </c>
      <c r="Q112" s="49">
        <v>0</v>
      </c>
      <c r="R112" s="55">
        <f t="shared" si="49"/>
        <v>0</v>
      </c>
      <c r="S112" s="17">
        <v>21</v>
      </c>
      <c r="T112" s="21">
        <f t="shared" si="50"/>
        <v>42</v>
      </c>
      <c r="U112" s="22">
        <v>9</v>
      </c>
      <c r="V112" s="18">
        <f t="shared" si="51"/>
        <v>18</v>
      </c>
      <c r="W112" s="17">
        <v>4</v>
      </c>
      <c r="X112" s="21">
        <f t="shared" si="52"/>
        <v>52</v>
      </c>
      <c r="Y112" s="49">
        <v>0</v>
      </c>
      <c r="Z112" s="70">
        <f t="shared" si="53"/>
        <v>0</v>
      </c>
      <c r="AA112" s="17">
        <v>64</v>
      </c>
      <c r="AB112" s="21">
        <f t="shared" si="54"/>
        <v>64</v>
      </c>
      <c r="AC112" s="22">
        <v>10</v>
      </c>
      <c r="AD112" s="18">
        <f t="shared" si="55"/>
        <v>20</v>
      </c>
      <c r="AE112" s="60">
        <v>0</v>
      </c>
      <c r="AF112" s="54">
        <f t="shared" si="56"/>
        <v>0</v>
      </c>
      <c r="AG112" s="60">
        <v>0</v>
      </c>
      <c r="AH112" s="54">
        <f t="shared" si="57"/>
        <v>0</v>
      </c>
      <c r="AI112" s="46">
        <f t="shared" si="58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5"/>
        <v>0</v>
      </c>
      <c r="J113" s="29">
        <v>1</v>
      </c>
      <c r="K113" s="30">
        <f t="shared" si="46"/>
        <v>10</v>
      </c>
      <c r="L113" s="97">
        <v>0</v>
      </c>
      <c r="M113" s="114">
        <v>0</v>
      </c>
      <c r="N113" s="98">
        <f t="shared" si="47"/>
        <v>0</v>
      </c>
      <c r="O113" s="29">
        <v>1</v>
      </c>
      <c r="P113" s="30">
        <f t="shared" si="48"/>
        <v>10</v>
      </c>
      <c r="Q113" s="59"/>
      <c r="R113" s="58">
        <f t="shared" si="49"/>
        <v>0</v>
      </c>
      <c r="S113" s="29">
        <v>11</v>
      </c>
      <c r="T113" s="30">
        <f t="shared" si="50"/>
        <v>22</v>
      </c>
      <c r="U113" s="31">
        <v>14</v>
      </c>
      <c r="V113" s="32">
        <f t="shared" si="51"/>
        <v>28</v>
      </c>
      <c r="W113" s="29">
        <v>2</v>
      </c>
      <c r="X113" s="30">
        <f t="shared" si="52"/>
        <v>26</v>
      </c>
      <c r="Y113" s="59">
        <v>0</v>
      </c>
      <c r="Z113" s="71">
        <f t="shared" si="53"/>
        <v>0</v>
      </c>
      <c r="AA113" s="29">
        <v>52</v>
      </c>
      <c r="AB113" s="30">
        <f t="shared" si="54"/>
        <v>52</v>
      </c>
      <c r="AC113" s="31">
        <v>24</v>
      </c>
      <c r="AD113" s="32">
        <f t="shared" si="55"/>
        <v>48</v>
      </c>
      <c r="AE113" s="63">
        <v>0</v>
      </c>
      <c r="AF113" s="64">
        <f t="shared" si="56"/>
        <v>0</v>
      </c>
      <c r="AG113" s="63">
        <v>0</v>
      </c>
      <c r="AH113" s="64">
        <f t="shared" si="57"/>
        <v>0</v>
      </c>
      <c r="AI113" s="48">
        <f t="shared" si="58"/>
        <v>196</v>
      </c>
    </row>
    <row r="114" spans="2:35" x14ac:dyDescent="0.25">
      <c r="AG114" s="36"/>
      <c r="AH114" s="36"/>
    </row>
  </sheetData>
  <sortState ref="C5:AI113">
    <sortCondition descending="1" ref="N5:N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L98" sqref="L98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99" t="s">
        <v>8</v>
      </c>
      <c r="P2" s="200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201" t="s">
        <v>139</v>
      </c>
      <c r="P3" s="202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99" t="s">
        <v>3</v>
      </c>
      <c r="P4" s="10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46</v>
      </c>
      <c r="D5" s="85" t="s">
        <v>25</v>
      </c>
      <c r="E5" s="73" t="s">
        <v>24</v>
      </c>
      <c r="F5" s="86">
        <v>0</v>
      </c>
      <c r="G5" s="53">
        <f t="shared" ref="G5:G36" si="0">F5*2</f>
        <v>0</v>
      </c>
      <c r="H5" s="57">
        <v>34</v>
      </c>
      <c r="I5" s="85">
        <f t="shared" ref="I5:I36" si="1">H5*2</f>
        <v>68</v>
      </c>
      <c r="J5" s="74">
        <v>9</v>
      </c>
      <c r="K5" s="33">
        <f t="shared" ref="K5:K36" si="2">J5*10</f>
        <v>90</v>
      </c>
      <c r="L5" s="57">
        <v>57</v>
      </c>
      <c r="M5" s="75">
        <v>2</v>
      </c>
      <c r="N5" s="85">
        <f t="shared" ref="N5:N36" si="3">(L5+M5)*2</f>
        <v>118</v>
      </c>
      <c r="O5" s="101">
        <v>25</v>
      </c>
      <c r="P5" s="102">
        <f t="shared" ref="P5:P36" si="4">O5*10</f>
        <v>250</v>
      </c>
      <c r="Q5" s="57">
        <v>6</v>
      </c>
      <c r="R5" s="85">
        <f t="shared" ref="R5:R36" si="5">Q5*15</f>
        <v>90</v>
      </c>
      <c r="S5" s="74">
        <v>64</v>
      </c>
      <c r="T5" s="33">
        <f t="shared" ref="T5:T36" si="6">S5*2</f>
        <v>128</v>
      </c>
      <c r="U5" s="57">
        <v>64</v>
      </c>
      <c r="V5" s="85">
        <f t="shared" ref="V5:V36" si="7">U5*2</f>
        <v>128</v>
      </c>
      <c r="W5" s="74">
        <v>12</v>
      </c>
      <c r="X5" s="33">
        <f t="shared" ref="X5:X36" si="8">W5*13</f>
        <v>156</v>
      </c>
      <c r="Y5" s="57">
        <v>77</v>
      </c>
      <c r="Z5" s="76">
        <f t="shared" ref="Z5:Z36" si="9">Y5*1.5</f>
        <v>115.5</v>
      </c>
      <c r="AA5" s="74">
        <v>150</v>
      </c>
      <c r="AB5" s="33">
        <f t="shared" ref="AB5:AB36" si="10">AA5</f>
        <v>150</v>
      </c>
      <c r="AC5" s="57">
        <v>13</v>
      </c>
      <c r="AD5" s="85">
        <f t="shared" ref="AD5:AD36" si="11">AC5*2</f>
        <v>26</v>
      </c>
      <c r="AE5" s="74">
        <v>75</v>
      </c>
      <c r="AF5" s="33">
        <f t="shared" ref="AF5:AF36" si="12">AE5*2</f>
        <v>150</v>
      </c>
      <c r="AG5" s="34">
        <v>11</v>
      </c>
      <c r="AH5" s="33">
        <f t="shared" ref="AH5:AH36" si="13">AG5*5</f>
        <v>55</v>
      </c>
      <c r="AI5" s="47">
        <f t="shared" ref="AI5:AI36" si="14">G5+I5+K5+N5+P5+R5+T5+V5+X5+Z5+AB5+AD5+AF5+AH5</f>
        <v>1524.5</v>
      </c>
    </row>
    <row r="6" spans="2:38" s="2" customFormat="1" ht="24" customHeight="1" x14ac:dyDescent="0.25">
      <c r="B6" s="4">
        <v>2</v>
      </c>
      <c r="C6" s="27" t="s">
        <v>34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64</v>
      </c>
      <c r="I6" s="18">
        <f t="shared" si="1"/>
        <v>128</v>
      </c>
      <c r="J6" s="17">
        <v>6</v>
      </c>
      <c r="K6" s="21">
        <f t="shared" si="2"/>
        <v>60</v>
      </c>
      <c r="L6" s="22">
        <v>74</v>
      </c>
      <c r="M6" s="20">
        <v>3</v>
      </c>
      <c r="N6" s="18">
        <f t="shared" si="3"/>
        <v>154</v>
      </c>
      <c r="O6" s="103">
        <v>24</v>
      </c>
      <c r="P6" s="104">
        <f t="shared" si="4"/>
        <v>240</v>
      </c>
      <c r="Q6" s="22">
        <v>6</v>
      </c>
      <c r="R6" s="18">
        <f t="shared" si="5"/>
        <v>90</v>
      </c>
      <c r="S6" s="17">
        <v>82</v>
      </c>
      <c r="T6" s="21">
        <f t="shared" si="6"/>
        <v>164</v>
      </c>
      <c r="U6" s="22">
        <v>100</v>
      </c>
      <c r="V6" s="18">
        <f t="shared" si="7"/>
        <v>200</v>
      </c>
      <c r="W6" s="17">
        <v>13</v>
      </c>
      <c r="X6" s="21">
        <f t="shared" si="8"/>
        <v>169</v>
      </c>
      <c r="Y6" s="22">
        <v>81</v>
      </c>
      <c r="Z6" s="77">
        <f t="shared" si="9"/>
        <v>121.5</v>
      </c>
      <c r="AA6" s="17">
        <v>176</v>
      </c>
      <c r="AB6" s="21">
        <f t="shared" si="10"/>
        <v>176</v>
      </c>
      <c r="AC6" s="22">
        <v>55</v>
      </c>
      <c r="AD6" s="18">
        <f t="shared" si="11"/>
        <v>110</v>
      </c>
      <c r="AE6" s="17">
        <v>74</v>
      </c>
      <c r="AF6" s="21">
        <f t="shared" si="12"/>
        <v>148</v>
      </c>
      <c r="AG6" s="19">
        <v>22</v>
      </c>
      <c r="AH6" s="21">
        <f t="shared" si="13"/>
        <v>110</v>
      </c>
      <c r="AI6" s="46">
        <f t="shared" si="14"/>
        <v>1870.5</v>
      </c>
    </row>
    <row r="7" spans="2:38" s="2" customFormat="1" ht="24" customHeight="1" x14ac:dyDescent="0.25">
      <c r="B7" s="4">
        <v>3</v>
      </c>
      <c r="C7" s="26" t="s">
        <v>35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22">
        <v>44</v>
      </c>
      <c r="I7" s="18">
        <f t="shared" si="1"/>
        <v>88</v>
      </c>
      <c r="J7" s="17">
        <v>11</v>
      </c>
      <c r="K7" s="21">
        <f t="shared" si="2"/>
        <v>110</v>
      </c>
      <c r="L7" s="22">
        <v>50</v>
      </c>
      <c r="M7" s="20">
        <v>0</v>
      </c>
      <c r="N7" s="18">
        <f t="shared" si="3"/>
        <v>100</v>
      </c>
      <c r="O7" s="103">
        <v>19</v>
      </c>
      <c r="P7" s="104">
        <f t="shared" si="4"/>
        <v>190</v>
      </c>
      <c r="Q7" s="22">
        <v>6</v>
      </c>
      <c r="R7" s="18">
        <f t="shared" si="5"/>
        <v>90</v>
      </c>
      <c r="S7" s="17">
        <v>72</v>
      </c>
      <c r="T7" s="21">
        <f t="shared" si="6"/>
        <v>144</v>
      </c>
      <c r="U7" s="22">
        <v>76</v>
      </c>
      <c r="V7" s="18">
        <f t="shared" si="7"/>
        <v>152</v>
      </c>
      <c r="W7" s="17">
        <v>8</v>
      </c>
      <c r="X7" s="21">
        <f t="shared" si="8"/>
        <v>104</v>
      </c>
      <c r="Y7" s="22">
        <v>58</v>
      </c>
      <c r="Z7" s="77">
        <f t="shared" si="9"/>
        <v>87</v>
      </c>
      <c r="AA7" s="17">
        <v>162</v>
      </c>
      <c r="AB7" s="21">
        <f t="shared" si="10"/>
        <v>162</v>
      </c>
      <c r="AC7" s="22">
        <v>46</v>
      </c>
      <c r="AD7" s="18">
        <f t="shared" si="11"/>
        <v>92</v>
      </c>
      <c r="AE7" s="17">
        <v>56</v>
      </c>
      <c r="AF7" s="21">
        <f t="shared" si="12"/>
        <v>112</v>
      </c>
      <c r="AG7" s="19">
        <v>10</v>
      </c>
      <c r="AH7" s="21">
        <f t="shared" si="13"/>
        <v>50</v>
      </c>
      <c r="AI7" s="46">
        <f t="shared" si="14"/>
        <v>1481</v>
      </c>
    </row>
    <row r="8" spans="2:38" s="23" customFormat="1" ht="24" customHeight="1" x14ac:dyDescent="0.25">
      <c r="B8" s="17">
        <v>4</v>
      </c>
      <c r="C8" s="26" t="s">
        <v>45</v>
      </c>
      <c r="D8" s="18" t="s">
        <v>43</v>
      </c>
      <c r="E8" s="56" t="s">
        <v>24</v>
      </c>
      <c r="F8" s="51">
        <v>0</v>
      </c>
      <c r="G8" s="54">
        <f t="shared" si="0"/>
        <v>0</v>
      </c>
      <c r="H8" s="22">
        <v>56</v>
      </c>
      <c r="I8" s="18">
        <f t="shared" si="1"/>
        <v>112</v>
      </c>
      <c r="J8" s="17">
        <v>9</v>
      </c>
      <c r="K8" s="21">
        <f t="shared" si="2"/>
        <v>90</v>
      </c>
      <c r="L8" s="22">
        <v>61</v>
      </c>
      <c r="M8" s="20">
        <v>0</v>
      </c>
      <c r="N8" s="18">
        <f t="shared" si="3"/>
        <v>122</v>
      </c>
      <c r="O8" s="103">
        <v>18</v>
      </c>
      <c r="P8" s="104">
        <f t="shared" si="4"/>
        <v>180</v>
      </c>
      <c r="Q8" s="22">
        <v>6</v>
      </c>
      <c r="R8" s="18">
        <f t="shared" si="5"/>
        <v>90</v>
      </c>
      <c r="S8" s="17">
        <v>61</v>
      </c>
      <c r="T8" s="21">
        <f t="shared" si="6"/>
        <v>122</v>
      </c>
      <c r="U8" s="22">
        <v>71</v>
      </c>
      <c r="V8" s="18">
        <f t="shared" si="7"/>
        <v>142</v>
      </c>
      <c r="W8" s="17">
        <v>6</v>
      </c>
      <c r="X8" s="21">
        <f t="shared" si="8"/>
        <v>78</v>
      </c>
      <c r="Y8" s="22">
        <v>84</v>
      </c>
      <c r="Z8" s="77">
        <f t="shared" si="9"/>
        <v>126</v>
      </c>
      <c r="AA8" s="17">
        <v>172</v>
      </c>
      <c r="AB8" s="21">
        <f t="shared" si="10"/>
        <v>172</v>
      </c>
      <c r="AC8" s="22">
        <v>60</v>
      </c>
      <c r="AD8" s="18">
        <f t="shared" si="11"/>
        <v>120</v>
      </c>
      <c r="AE8" s="17">
        <v>80</v>
      </c>
      <c r="AF8" s="21">
        <f t="shared" si="12"/>
        <v>160</v>
      </c>
      <c r="AG8" s="19">
        <v>11</v>
      </c>
      <c r="AH8" s="21">
        <f t="shared" si="13"/>
        <v>55</v>
      </c>
      <c r="AI8" s="46">
        <f t="shared" si="14"/>
        <v>1569</v>
      </c>
    </row>
    <row r="9" spans="2:38" s="2" customFormat="1" ht="24" customHeight="1" x14ac:dyDescent="0.25">
      <c r="B9" s="4">
        <v>5</v>
      </c>
      <c r="C9" s="26" t="s">
        <v>64</v>
      </c>
      <c r="D9" s="18" t="s">
        <v>43</v>
      </c>
      <c r="E9" s="56" t="s">
        <v>24</v>
      </c>
      <c r="F9" s="51">
        <v>0</v>
      </c>
      <c r="G9" s="54">
        <f t="shared" si="0"/>
        <v>0</v>
      </c>
      <c r="H9" s="22">
        <v>12</v>
      </c>
      <c r="I9" s="18">
        <f t="shared" si="1"/>
        <v>24</v>
      </c>
      <c r="J9" s="17">
        <v>9</v>
      </c>
      <c r="K9" s="21">
        <f t="shared" si="2"/>
        <v>90</v>
      </c>
      <c r="L9" s="22">
        <v>64</v>
      </c>
      <c r="M9" s="20">
        <v>7</v>
      </c>
      <c r="N9" s="18">
        <f t="shared" si="3"/>
        <v>142</v>
      </c>
      <c r="O9" s="103">
        <v>18</v>
      </c>
      <c r="P9" s="104">
        <f t="shared" si="4"/>
        <v>180</v>
      </c>
      <c r="Q9" s="22">
        <v>7</v>
      </c>
      <c r="R9" s="18">
        <f t="shared" si="5"/>
        <v>105</v>
      </c>
      <c r="S9" s="17">
        <v>40</v>
      </c>
      <c r="T9" s="21">
        <f t="shared" si="6"/>
        <v>80</v>
      </c>
      <c r="U9" s="22">
        <v>74</v>
      </c>
      <c r="V9" s="18">
        <f t="shared" si="7"/>
        <v>148</v>
      </c>
      <c r="W9" s="17">
        <v>8</v>
      </c>
      <c r="X9" s="21">
        <f t="shared" si="8"/>
        <v>104</v>
      </c>
      <c r="Y9" s="22">
        <v>54</v>
      </c>
      <c r="Z9" s="77">
        <f t="shared" si="9"/>
        <v>81</v>
      </c>
      <c r="AA9" s="17">
        <v>162</v>
      </c>
      <c r="AB9" s="21">
        <f t="shared" si="10"/>
        <v>162</v>
      </c>
      <c r="AC9" s="22">
        <v>53</v>
      </c>
      <c r="AD9" s="18">
        <f t="shared" si="11"/>
        <v>106</v>
      </c>
      <c r="AE9" s="17">
        <v>73</v>
      </c>
      <c r="AF9" s="21">
        <f t="shared" si="12"/>
        <v>146</v>
      </c>
      <c r="AG9" s="19">
        <v>9</v>
      </c>
      <c r="AH9" s="21">
        <f t="shared" si="13"/>
        <v>45</v>
      </c>
      <c r="AI9" s="46">
        <f t="shared" si="14"/>
        <v>1413</v>
      </c>
    </row>
    <row r="10" spans="2:38" s="2" customFormat="1" ht="24" customHeight="1" x14ac:dyDescent="0.25">
      <c r="B10" s="4">
        <v>6</v>
      </c>
      <c r="C10" s="26" t="s">
        <v>44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24</v>
      </c>
      <c r="I10" s="18">
        <f t="shared" si="1"/>
        <v>48</v>
      </c>
      <c r="J10" s="17">
        <v>7</v>
      </c>
      <c r="K10" s="21">
        <f t="shared" si="2"/>
        <v>70</v>
      </c>
      <c r="L10" s="22">
        <v>58</v>
      </c>
      <c r="M10" s="20">
        <v>2</v>
      </c>
      <c r="N10" s="18">
        <f t="shared" si="3"/>
        <v>120</v>
      </c>
      <c r="O10" s="103">
        <v>18</v>
      </c>
      <c r="P10" s="104">
        <f t="shared" si="4"/>
        <v>180</v>
      </c>
      <c r="Q10" s="22">
        <v>6</v>
      </c>
      <c r="R10" s="18">
        <f t="shared" si="5"/>
        <v>90</v>
      </c>
      <c r="S10" s="17">
        <v>65</v>
      </c>
      <c r="T10" s="21">
        <f t="shared" si="6"/>
        <v>130</v>
      </c>
      <c r="U10" s="22">
        <v>98</v>
      </c>
      <c r="V10" s="18">
        <f t="shared" si="7"/>
        <v>196</v>
      </c>
      <c r="W10" s="17">
        <v>11</v>
      </c>
      <c r="X10" s="21">
        <f t="shared" si="8"/>
        <v>143</v>
      </c>
      <c r="Y10" s="22">
        <v>98</v>
      </c>
      <c r="Z10" s="77">
        <f t="shared" si="9"/>
        <v>147</v>
      </c>
      <c r="AA10" s="17">
        <v>160</v>
      </c>
      <c r="AB10" s="21">
        <f t="shared" si="10"/>
        <v>160</v>
      </c>
      <c r="AC10" s="22">
        <v>47</v>
      </c>
      <c r="AD10" s="18">
        <f t="shared" si="11"/>
        <v>94</v>
      </c>
      <c r="AE10" s="17">
        <v>43</v>
      </c>
      <c r="AF10" s="21">
        <f t="shared" si="12"/>
        <v>86</v>
      </c>
      <c r="AG10" s="19">
        <v>19</v>
      </c>
      <c r="AH10" s="21">
        <f t="shared" si="13"/>
        <v>95</v>
      </c>
      <c r="AI10" s="46">
        <f t="shared" si="14"/>
        <v>1559</v>
      </c>
    </row>
    <row r="11" spans="2:38" s="2" customFormat="1" ht="24" customHeight="1" x14ac:dyDescent="0.25">
      <c r="B11" s="4">
        <v>7</v>
      </c>
      <c r="C11" s="26" t="s">
        <v>94</v>
      </c>
      <c r="D11" s="18" t="s">
        <v>25</v>
      </c>
      <c r="E11" s="56" t="s">
        <v>24</v>
      </c>
      <c r="F11" s="51">
        <v>0</v>
      </c>
      <c r="G11" s="54">
        <f t="shared" si="0"/>
        <v>0</v>
      </c>
      <c r="H11" s="22">
        <v>18</v>
      </c>
      <c r="I11" s="18">
        <f t="shared" si="1"/>
        <v>36</v>
      </c>
      <c r="J11" s="17">
        <v>7</v>
      </c>
      <c r="K11" s="21">
        <f t="shared" si="2"/>
        <v>70</v>
      </c>
      <c r="L11" s="22">
        <v>45</v>
      </c>
      <c r="M11" s="20">
        <v>0</v>
      </c>
      <c r="N11" s="18">
        <f t="shared" si="3"/>
        <v>90</v>
      </c>
      <c r="O11" s="103">
        <v>18</v>
      </c>
      <c r="P11" s="104">
        <f t="shared" si="4"/>
        <v>180</v>
      </c>
      <c r="Q11" s="22">
        <v>9</v>
      </c>
      <c r="R11" s="18">
        <f t="shared" si="5"/>
        <v>135</v>
      </c>
      <c r="S11" s="17">
        <v>60</v>
      </c>
      <c r="T11" s="21">
        <f t="shared" si="6"/>
        <v>120</v>
      </c>
      <c r="U11" s="22">
        <v>57</v>
      </c>
      <c r="V11" s="18">
        <f t="shared" si="7"/>
        <v>114</v>
      </c>
      <c r="W11" s="17">
        <v>4</v>
      </c>
      <c r="X11" s="21">
        <f t="shared" si="8"/>
        <v>52</v>
      </c>
      <c r="Y11" s="22">
        <v>65</v>
      </c>
      <c r="Z11" s="77">
        <f t="shared" si="9"/>
        <v>97.5</v>
      </c>
      <c r="AA11" s="17">
        <v>138</v>
      </c>
      <c r="AB11" s="21">
        <f t="shared" si="10"/>
        <v>138</v>
      </c>
      <c r="AC11" s="22">
        <v>36</v>
      </c>
      <c r="AD11" s="18">
        <f t="shared" si="11"/>
        <v>72</v>
      </c>
      <c r="AE11" s="17">
        <v>35</v>
      </c>
      <c r="AF11" s="21">
        <f t="shared" si="12"/>
        <v>70</v>
      </c>
      <c r="AG11" s="19">
        <v>7</v>
      </c>
      <c r="AH11" s="21">
        <f t="shared" si="13"/>
        <v>35</v>
      </c>
      <c r="AI11" s="46">
        <f t="shared" si="14"/>
        <v>1209.5</v>
      </c>
    </row>
    <row r="12" spans="2:38" s="2" customFormat="1" ht="24" customHeight="1" x14ac:dyDescent="0.25">
      <c r="B12" s="4">
        <v>8</v>
      </c>
      <c r="C12" s="26" t="s">
        <v>47</v>
      </c>
      <c r="D12" s="18" t="s">
        <v>25</v>
      </c>
      <c r="E12" s="56" t="s">
        <v>24</v>
      </c>
      <c r="F12" s="51">
        <v>0</v>
      </c>
      <c r="G12" s="54">
        <f t="shared" si="0"/>
        <v>0</v>
      </c>
      <c r="H12" s="22">
        <v>13</v>
      </c>
      <c r="I12" s="18">
        <f t="shared" si="1"/>
        <v>26</v>
      </c>
      <c r="J12" s="17">
        <v>9</v>
      </c>
      <c r="K12" s="21">
        <f t="shared" si="2"/>
        <v>90</v>
      </c>
      <c r="L12" s="22">
        <v>61</v>
      </c>
      <c r="M12" s="20">
        <v>12</v>
      </c>
      <c r="N12" s="18">
        <f t="shared" si="3"/>
        <v>146</v>
      </c>
      <c r="O12" s="103">
        <v>18</v>
      </c>
      <c r="P12" s="104">
        <f t="shared" si="4"/>
        <v>180</v>
      </c>
      <c r="Q12" s="22">
        <v>2</v>
      </c>
      <c r="R12" s="18">
        <f t="shared" si="5"/>
        <v>30</v>
      </c>
      <c r="S12" s="17">
        <v>44</v>
      </c>
      <c r="T12" s="21">
        <f t="shared" si="6"/>
        <v>88</v>
      </c>
      <c r="U12" s="22">
        <v>49</v>
      </c>
      <c r="V12" s="18">
        <f t="shared" si="7"/>
        <v>98</v>
      </c>
      <c r="W12" s="17">
        <v>8</v>
      </c>
      <c r="X12" s="21">
        <f t="shared" si="8"/>
        <v>104</v>
      </c>
      <c r="Y12" s="22">
        <v>72</v>
      </c>
      <c r="Z12" s="77">
        <f t="shared" si="9"/>
        <v>108</v>
      </c>
      <c r="AA12" s="17">
        <v>100</v>
      </c>
      <c r="AB12" s="21">
        <f t="shared" si="10"/>
        <v>100</v>
      </c>
      <c r="AC12" s="22">
        <v>23</v>
      </c>
      <c r="AD12" s="18">
        <f t="shared" si="11"/>
        <v>46</v>
      </c>
      <c r="AE12" s="17">
        <v>58</v>
      </c>
      <c r="AF12" s="21">
        <f t="shared" si="12"/>
        <v>116</v>
      </c>
      <c r="AG12" s="19">
        <v>10</v>
      </c>
      <c r="AH12" s="21">
        <f t="shared" si="13"/>
        <v>50</v>
      </c>
      <c r="AI12" s="46">
        <f t="shared" si="14"/>
        <v>1182</v>
      </c>
    </row>
    <row r="13" spans="2:38" s="2" customFormat="1" ht="24" customHeight="1" x14ac:dyDescent="0.25">
      <c r="B13" s="4">
        <v>9</v>
      </c>
      <c r="C13" s="26" t="s">
        <v>105</v>
      </c>
      <c r="D13" s="18" t="s">
        <v>33</v>
      </c>
      <c r="E13" s="56" t="s">
        <v>23</v>
      </c>
      <c r="F13" s="51">
        <v>0</v>
      </c>
      <c r="G13" s="54">
        <f t="shared" si="0"/>
        <v>0</v>
      </c>
      <c r="H13" s="22">
        <v>3</v>
      </c>
      <c r="I13" s="18">
        <f t="shared" si="1"/>
        <v>6</v>
      </c>
      <c r="J13" s="17">
        <v>5</v>
      </c>
      <c r="K13" s="21">
        <f t="shared" si="2"/>
        <v>50</v>
      </c>
      <c r="L13" s="22">
        <v>37</v>
      </c>
      <c r="M13" s="20">
        <v>4</v>
      </c>
      <c r="N13" s="18">
        <f t="shared" si="3"/>
        <v>82</v>
      </c>
      <c r="O13" s="103">
        <v>18</v>
      </c>
      <c r="P13" s="104">
        <f t="shared" si="4"/>
        <v>180</v>
      </c>
      <c r="Q13" s="22">
        <v>4</v>
      </c>
      <c r="R13" s="18">
        <f t="shared" si="5"/>
        <v>60</v>
      </c>
      <c r="S13" s="17">
        <v>34</v>
      </c>
      <c r="T13" s="21">
        <f t="shared" si="6"/>
        <v>68</v>
      </c>
      <c r="U13" s="22">
        <v>63</v>
      </c>
      <c r="V13" s="18">
        <f t="shared" si="7"/>
        <v>126</v>
      </c>
      <c r="W13" s="17">
        <v>9</v>
      </c>
      <c r="X13" s="21">
        <f t="shared" si="8"/>
        <v>117</v>
      </c>
      <c r="Y13" s="22">
        <v>63</v>
      </c>
      <c r="Z13" s="77">
        <f t="shared" si="9"/>
        <v>94.5</v>
      </c>
      <c r="AA13" s="17">
        <v>124</v>
      </c>
      <c r="AB13" s="21">
        <f t="shared" si="10"/>
        <v>124</v>
      </c>
      <c r="AC13" s="22">
        <v>18</v>
      </c>
      <c r="AD13" s="18">
        <f t="shared" si="11"/>
        <v>36</v>
      </c>
      <c r="AE13" s="17">
        <v>49</v>
      </c>
      <c r="AF13" s="21">
        <f t="shared" si="12"/>
        <v>98</v>
      </c>
      <c r="AG13" s="19">
        <v>6</v>
      </c>
      <c r="AH13" s="21">
        <f t="shared" si="13"/>
        <v>30</v>
      </c>
      <c r="AI13" s="46">
        <f t="shared" si="14"/>
        <v>1071.5</v>
      </c>
    </row>
    <row r="14" spans="2:38" s="2" customFormat="1" ht="24" customHeight="1" x14ac:dyDescent="0.25">
      <c r="B14" s="4">
        <v>10</v>
      </c>
      <c r="C14" s="26" t="s">
        <v>67</v>
      </c>
      <c r="D14" s="18" t="s">
        <v>43</v>
      </c>
      <c r="E14" s="56" t="s">
        <v>24</v>
      </c>
      <c r="F14" s="51">
        <v>0</v>
      </c>
      <c r="G14" s="54">
        <f t="shared" si="0"/>
        <v>0</v>
      </c>
      <c r="H14" s="22">
        <v>22</v>
      </c>
      <c r="I14" s="18">
        <f t="shared" si="1"/>
        <v>44</v>
      </c>
      <c r="J14" s="17">
        <v>9</v>
      </c>
      <c r="K14" s="21">
        <f t="shared" si="2"/>
        <v>90</v>
      </c>
      <c r="L14" s="22">
        <v>58</v>
      </c>
      <c r="M14" s="20">
        <v>12</v>
      </c>
      <c r="N14" s="18">
        <f t="shared" si="3"/>
        <v>140</v>
      </c>
      <c r="O14" s="103">
        <v>16</v>
      </c>
      <c r="P14" s="104">
        <f t="shared" si="4"/>
        <v>160</v>
      </c>
      <c r="Q14" s="22">
        <v>4</v>
      </c>
      <c r="R14" s="18">
        <f t="shared" si="5"/>
        <v>60</v>
      </c>
      <c r="S14" s="17">
        <v>36</v>
      </c>
      <c r="T14" s="21">
        <f t="shared" si="6"/>
        <v>72</v>
      </c>
      <c r="U14" s="22">
        <v>45</v>
      </c>
      <c r="V14" s="18">
        <f t="shared" si="7"/>
        <v>90</v>
      </c>
      <c r="W14" s="17">
        <v>8</v>
      </c>
      <c r="X14" s="21">
        <f t="shared" si="8"/>
        <v>104</v>
      </c>
      <c r="Y14" s="22">
        <v>53</v>
      </c>
      <c r="Z14" s="77">
        <f t="shared" si="9"/>
        <v>79.5</v>
      </c>
      <c r="AA14" s="17">
        <v>140</v>
      </c>
      <c r="AB14" s="21">
        <f t="shared" si="10"/>
        <v>140</v>
      </c>
      <c r="AC14" s="22">
        <v>28</v>
      </c>
      <c r="AD14" s="18">
        <f t="shared" si="11"/>
        <v>56</v>
      </c>
      <c r="AE14" s="17">
        <v>35</v>
      </c>
      <c r="AF14" s="21">
        <f t="shared" si="12"/>
        <v>70</v>
      </c>
      <c r="AG14" s="19">
        <v>7</v>
      </c>
      <c r="AH14" s="21">
        <f t="shared" si="13"/>
        <v>35</v>
      </c>
      <c r="AI14" s="46">
        <f t="shared" si="14"/>
        <v>1140.5</v>
      </c>
    </row>
    <row r="15" spans="2:38" s="2" customFormat="1" ht="24" customHeight="1" x14ac:dyDescent="0.25">
      <c r="B15" s="4">
        <v>11</v>
      </c>
      <c r="C15" s="26" t="s">
        <v>77</v>
      </c>
      <c r="D15" s="18" t="s">
        <v>33</v>
      </c>
      <c r="E15" s="56" t="s">
        <v>24</v>
      </c>
      <c r="F15" s="51">
        <v>0</v>
      </c>
      <c r="G15" s="54">
        <f t="shared" si="0"/>
        <v>0</v>
      </c>
      <c r="H15" s="22">
        <v>32</v>
      </c>
      <c r="I15" s="18">
        <f t="shared" si="1"/>
        <v>64</v>
      </c>
      <c r="J15" s="17">
        <v>10</v>
      </c>
      <c r="K15" s="21">
        <f t="shared" si="2"/>
        <v>100</v>
      </c>
      <c r="L15" s="22">
        <v>60</v>
      </c>
      <c r="M15" s="20">
        <v>5</v>
      </c>
      <c r="N15" s="18">
        <f t="shared" si="3"/>
        <v>130</v>
      </c>
      <c r="O15" s="103">
        <v>16</v>
      </c>
      <c r="P15" s="104">
        <f t="shared" si="4"/>
        <v>160</v>
      </c>
      <c r="Q15" s="22">
        <v>6</v>
      </c>
      <c r="R15" s="18">
        <f t="shared" si="5"/>
        <v>90</v>
      </c>
      <c r="S15" s="17">
        <v>70</v>
      </c>
      <c r="T15" s="21">
        <f t="shared" si="6"/>
        <v>140</v>
      </c>
      <c r="U15" s="22">
        <v>80</v>
      </c>
      <c r="V15" s="18">
        <f t="shared" si="7"/>
        <v>160</v>
      </c>
      <c r="W15" s="17">
        <v>8</v>
      </c>
      <c r="X15" s="21">
        <f t="shared" si="8"/>
        <v>104</v>
      </c>
      <c r="Y15" s="22">
        <v>79</v>
      </c>
      <c r="Z15" s="77">
        <f t="shared" si="9"/>
        <v>118.5</v>
      </c>
      <c r="AA15" s="17">
        <v>160</v>
      </c>
      <c r="AB15" s="21">
        <f t="shared" si="10"/>
        <v>160</v>
      </c>
      <c r="AC15" s="22">
        <v>46</v>
      </c>
      <c r="AD15" s="18">
        <f t="shared" si="11"/>
        <v>92</v>
      </c>
      <c r="AE15" s="17">
        <v>0</v>
      </c>
      <c r="AF15" s="21">
        <f t="shared" si="12"/>
        <v>0</v>
      </c>
      <c r="AG15" s="19">
        <v>9</v>
      </c>
      <c r="AH15" s="21">
        <f t="shared" si="13"/>
        <v>45</v>
      </c>
      <c r="AI15" s="46">
        <f t="shared" si="14"/>
        <v>1363.5</v>
      </c>
    </row>
    <row r="16" spans="2:38" s="2" customFormat="1" ht="24" customHeight="1" x14ac:dyDescent="0.25">
      <c r="B16" s="4">
        <v>12</v>
      </c>
      <c r="C16" s="26" t="s">
        <v>91</v>
      </c>
      <c r="D16" s="18" t="s">
        <v>25</v>
      </c>
      <c r="E16" s="56" t="s">
        <v>24</v>
      </c>
      <c r="F16" s="51">
        <v>0</v>
      </c>
      <c r="G16" s="54">
        <f t="shared" si="0"/>
        <v>0</v>
      </c>
      <c r="H16" s="22">
        <v>45</v>
      </c>
      <c r="I16" s="18">
        <f t="shared" si="1"/>
        <v>90</v>
      </c>
      <c r="J16" s="17">
        <v>9</v>
      </c>
      <c r="K16" s="21">
        <f t="shared" si="2"/>
        <v>90</v>
      </c>
      <c r="L16" s="22">
        <v>74</v>
      </c>
      <c r="M16" s="20">
        <v>16</v>
      </c>
      <c r="N16" s="18">
        <f t="shared" si="3"/>
        <v>180</v>
      </c>
      <c r="O16" s="103">
        <v>16</v>
      </c>
      <c r="P16" s="104">
        <f t="shared" si="4"/>
        <v>160</v>
      </c>
      <c r="Q16" s="22">
        <v>5</v>
      </c>
      <c r="R16" s="18">
        <f t="shared" si="5"/>
        <v>75</v>
      </c>
      <c r="S16" s="17">
        <v>75</v>
      </c>
      <c r="T16" s="21">
        <f t="shared" si="6"/>
        <v>150</v>
      </c>
      <c r="U16" s="22">
        <v>60</v>
      </c>
      <c r="V16" s="18">
        <f t="shared" si="7"/>
        <v>120</v>
      </c>
      <c r="W16" s="17">
        <v>13</v>
      </c>
      <c r="X16" s="21">
        <f t="shared" si="8"/>
        <v>169</v>
      </c>
      <c r="Y16" s="22">
        <v>90</v>
      </c>
      <c r="Z16" s="77">
        <f t="shared" si="9"/>
        <v>135</v>
      </c>
      <c r="AA16" s="17">
        <v>146</v>
      </c>
      <c r="AB16" s="21">
        <f t="shared" si="10"/>
        <v>146</v>
      </c>
      <c r="AC16" s="22">
        <v>47</v>
      </c>
      <c r="AD16" s="18">
        <f t="shared" si="11"/>
        <v>94</v>
      </c>
      <c r="AE16" s="17">
        <v>61</v>
      </c>
      <c r="AF16" s="21">
        <f t="shared" si="12"/>
        <v>122</v>
      </c>
      <c r="AG16" s="19">
        <v>11</v>
      </c>
      <c r="AH16" s="21">
        <f t="shared" si="13"/>
        <v>55</v>
      </c>
      <c r="AI16" s="46">
        <f t="shared" si="14"/>
        <v>1586</v>
      </c>
    </row>
    <row r="17" spans="2:35" s="2" customFormat="1" ht="24" customHeight="1" x14ac:dyDescent="0.25">
      <c r="B17" s="4">
        <v>13</v>
      </c>
      <c r="C17" s="26" t="s">
        <v>92</v>
      </c>
      <c r="D17" s="18" t="s">
        <v>25</v>
      </c>
      <c r="E17" s="56" t="s">
        <v>24</v>
      </c>
      <c r="F17" s="51">
        <v>0</v>
      </c>
      <c r="G17" s="54">
        <f t="shared" si="0"/>
        <v>0</v>
      </c>
      <c r="H17" s="22">
        <v>49</v>
      </c>
      <c r="I17" s="18">
        <f t="shared" si="1"/>
        <v>98</v>
      </c>
      <c r="J17" s="17">
        <v>8</v>
      </c>
      <c r="K17" s="21">
        <f t="shared" si="2"/>
        <v>80</v>
      </c>
      <c r="L17" s="22">
        <v>44</v>
      </c>
      <c r="M17" s="20">
        <v>8</v>
      </c>
      <c r="N17" s="18">
        <f t="shared" si="3"/>
        <v>104</v>
      </c>
      <c r="O17" s="103">
        <v>16</v>
      </c>
      <c r="P17" s="104">
        <f t="shared" si="4"/>
        <v>160</v>
      </c>
      <c r="Q17" s="22">
        <v>7</v>
      </c>
      <c r="R17" s="18">
        <f t="shared" si="5"/>
        <v>105</v>
      </c>
      <c r="S17" s="17">
        <v>55</v>
      </c>
      <c r="T17" s="21">
        <f t="shared" si="6"/>
        <v>110</v>
      </c>
      <c r="U17" s="22">
        <v>58</v>
      </c>
      <c r="V17" s="18">
        <f t="shared" si="7"/>
        <v>116</v>
      </c>
      <c r="W17" s="17">
        <v>9</v>
      </c>
      <c r="X17" s="21">
        <f t="shared" si="8"/>
        <v>117</v>
      </c>
      <c r="Y17" s="22">
        <v>66</v>
      </c>
      <c r="Z17" s="77">
        <f t="shared" si="9"/>
        <v>99</v>
      </c>
      <c r="AA17" s="17">
        <v>168</v>
      </c>
      <c r="AB17" s="21">
        <f t="shared" si="10"/>
        <v>168</v>
      </c>
      <c r="AC17" s="22">
        <v>45</v>
      </c>
      <c r="AD17" s="18">
        <f t="shared" si="11"/>
        <v>90</v>
      </c>
      <c r="AE17" s="17">
        <v>64</v>
      </c>
      <c r="AF17" s="21">
        <f t="shared" si="12"/>
        <v>128</v>
      </c>
      <c r="AG17" s="19">
        <v>10</v>
      </c>
      <c r="AH17" s="21">
        <f t="shared" si="13"/>
        <v>50</v>
      </c>
      <c r="AI17" s="46">
        <f t="shared" si="14"/>
        <v>1425</v>
      </c>
    </row>
    <row r="18" spans="2:35" s="2" customFormat="1" ht="24" customHeight="1" x14ac:dyDescent="0.25">
      <c r="B18" s="4">
        <v>14</v>
      </c>
      <c r="C18" s="26" t="s">
        <v>125</v>
      </c>
      <c r="D18" s="18" t="s">
        <v>33</v>
      </c>
      <c r="E18" s="56" t="s">
        <v>122</v>
      </c>
      <c r="F18" s="51">
        <v>0</v>
      </c>
      <c r="G18" s="54">
        <f t="shared" si="0"/>
        <v>0</v>
      </c>
      <c r="H18" s="22">
        <v>28</v>
      </c>
      <c r="I18" s="18">
        <f t="shared" si="1"/>
        <v>56</v>
      </c>
      <c r="J18" s="17">
        <v>5</v>
      </c>
      <c r="K18" s="21">
        <f t="shared" si="2"/>
        <v>50</v>
      </c>
      <c r="L18" s="22">
        <v>36</v>
      </c>
      <c r="M18" s="20">
        <v>6</v>
      </c>
      <c r="N18" s="18">
        <f t="shared" si="3"/>
        <v>84</v>
      </c>
      <c r="O18" s="103">
        <v>16</v>
      </c>
      <c r="P18" s="104">
        <f t="shared" si="4"/>
        <v>160</v>
      </c>
      <c r="Q18" s="22">
        <v>4</v>
      </c>
      <c r="R18" s="18">
        <f t="shared" si="5"/>
        <v>60</v>
      </c>
      <c r="S18" s="17">
        <v>22</v>
      </c>
      <c r="T18" s="21">
        <f t="shared" si="6"/>
        <v>44</v>
      </c>
      <c r="U18" s="22">
        <v>60</v>
      </c>
      <c r="V18" s="18">
        <f t="shared" si="7"/>
        <v>120</v>
      </c>
      <c r="W18" s="17">
        <v>7</v>
      </c>
      <c r="X18" s="21">
        <f t="shared" si="8"/>
        <v>91</v>
      </c>
      <c r="Y18" s="22">
        <v>57</v>
      </c>
      <c r="Z18" s="77">
        <f t="shared" si="9"/>
        <v>85.5</v>
      </c>
      <c r="AA18" s="17">
        <v>134</v>
      </c>
      <c r="AB18" s="21">
        <f t="shared" si="10"/>
        <v>134</v>
      </c>
      <c r="AC18" s="22">
        <v>39</v>
      </c>
      <c r="AD18" s="18">
        <f t="shared" si="11"/>
        <v>78</v>
      </c>
      <c r="AE18" s="17">
        <v>0</v>
      </c>
      <c r="AF18" s="21">
        <f t="shared" si="12"/>
        <v>0</v>
      </c>
      <c r="AG18" s="19">
        <v>11</v>
      </c>
      <c r="AH18" s="21">
        <f t="shared" si="13"/>
        <v>55</v>
      </c>
      <c r="AI18" s="46">
        <f t="shared" si="14"/>
        <v>1017.5</v>
      </c>
    </row>
    <row r="19" spans="2:35" s="2" customFormat="1" ht="24" customHeight="1" x14ac:dyDescent="0.25">
      <c r="B19" s="4">
        <v>15</v>
      </c>
      <c r="C19" s="26" t="s">
        <v>65</v>
      </c>
      <c r="D19" s="18" t="s">
        <v>43</v>
      </c>
      <c r="E19" s="56" t="s">
        <v>24</v>
      </c>
      <c r="F19" s="51">
        <v>0</v>
      </c>
      <c r="G19" s="54">
        <f t="shared" si="0"/>
        <v>0</v>
      </c>
      <c r="H19" s="22">
        <v>3</v>
      </c>
      <c r="I19" s="18">
        <f t="shared" si="1"/>
        <v>6</v>
      </c>
      <c r="J19" s="17">
        <v>9</v>
      </c>
      <c r="K19" s="21">
        <f t="shared" si="2"/>
        <v>90</v>
      </c>
      <c r="L19" s="22">
        <v>52</v>
      </c>
      <c r="M19" s="20">
        <v>0</v>
      </c>
      <c r="N19" s="18">
        <f t="shared" si="3"/>
        <v>104</v>
      </c>
      <c r="O19" s="103">
        <v>15</v>
      </c>
      <c r="P19" s="104">
        <f t="shared" si="4"/>
        <v>150</v>
      </c>
      <c r="Q19" s="22">
        <v>6</v>
      </c>
      <c r="R19" s="18">
        <f t="shared" si="5"/>
        <v>90</v>
      </c>
      <c r="S19" s="17">
        <v>43</v>
      </c>
      <c r="T19" s="21">
        <f t="shared" si="6"/>
        <v>86</v>
      </c>
      <c r="U19" s="22">
        <v>56</v>
      </c>
      <c r="V19" s="18">
        <f t="shared" si="7"/>
        <v>112</v>
      </c>
      <c r="W19" s="17">
        <v>6</v>
      </c>
      <c r="X19" s="21">
        <f t="shared" si="8"/>
        <v>78</v>
      </c>
      <c r="Y19" s="22">
        <v>74</v>
      </c>
      <c r="Z19" s="77">
        <f t="shared" si="9"/>
        <v>111</v>
      </c>
      <c r="AA19" s="17">
        <v>132</v>
      </c>
      <c r="AB19" s="21">
        <f t="shared" si="10"/>
        <v>132</v>
      </c>
      <c r="AC19" s="22">
        <v>26</v>
      </c>
      <c r="AD19" s="18">
        <f t="shared" si="11"/>
        <v>52</v>
      </c>
      <c r="AE19" s="17">
        <v>61</v>
      </c>
      <c r="AF19" s="21">
        <f t="shared" si="12"/>
        <v>122</v>
      </c>
      <c r="AG19" s="19">
        <v>7</v>
      </c>
      <c r="AH19" s="21">
        <f t="shared" si="13"/>
        <v>35</v>
      </c>
      <c r="AI19" s="46">
        <f t="shared" si="14"/>
        <v>1168</v>
      </c>
    </row>
    <row r="20" spans="2:35" s="2" customFormat="1" ht="24" customHeight="1" x14ac:dyDescent="0.25">
      <c r="B20" s="4">
        <v>16</v>
      </c>
      <c r="C20" s="26" t="s">
        <v>69</v>
      </c>
      <c r="D20" s="18" t="s">
        <v>43</v>
      </c>
      <c r="E20" s="56" t="s">
        <v>24</v>
      </c>
      <c r="F20" s="51">
        <v>0</v>
      </c>
      <c r="G20" s="54">
        <f t="shared" si="0"/>
        <v>0</v>
      </c>
      <c r="H20" s="22">
        <v>5</v>
      </c>
      <c r="I20" s="18">
        <f t="shared" si="1"/>
        <v>10</v>
      </c>
      <c r="J20" s="17">
        <v>7</v>
      </c>
      <c r="K20" s="21">
        <f t="shared" si="2"/>
        <v>70</v>
      </c>
      <c r="L20" s="22">
        <v>33</v>
      </c>
      <c r="M20" s="20">
        <v>0</v>
      </c>
      <c r="N20" s="18">
        <f t="shared" si="3"/>
        <v>66</v>
      </c>
      <c r="O20" s="103">
        <v>15</v>
      </c>
      <c r="P20" s="104">
        <f t="shared" si="4"/>
        <v>150</v>
      </c>
      <c r="Q20" s="22">
        <v>1</v>
      </c>
      <c r="R20" s="18">
        <f t="shared" si="5"/>
        <v>15</v>
      </c>
      <c r="S20" s="17">
        <v>52</v>
      </c>
      <c r="T20" s="21">
        <f t="shared" si="6"/>
        <v>104</v>
      </c>
      <c r="U20" s="22">
        <v>66</v>
      </c>
      <c r="V20" s="18">
        <f t="shared" si="7"/>
        <v>132</v>
      </c>
      <c r="W20" s="17">
        <v>7</v>
      </c>
      <c r="X20" s="21">
        <f t="shared" si="8"/>
        <v>91</v>
      </c>
      <c r="Y20" s="22">
        <v>66</v>
      </c>
      <c r="Z20" s="77">
        <f t="shared" si="9"/>
        <v>99</v>
      </c>
      <c r="AA20" s="17">
        <v>134</v>
      </c>
      <c r="AB20" s="21">
        <f t="shared" si="10"/>
        <v>134</v>
      </c>
      <c r="AC20" s="22">
        <v>13</v>
      </c>
      <c r="AD20" s="18">
        <f t="shared" si="11"/>
        <v>26</v>
      </c>
      <c r="AE20" s="17">
        <v>52</v>
      </c>
      <c r="AF20" s="21">
        <f t="shared" si="12"/>
        <v>104</v>
      </c>
      <c r="AG20" s="19">
        <v>14</v>
      </c>
      <c r="AH20" s="21">
        <f t="shared" si="13"/>
        <v>70</v>
      </c>
      <c r="AI20" s="46">
        <f t="shared" si="14"/>
        <v>1071</v>
      </c>
    </row>
    <row r="21" spans="2:35" s="2" customFormat="1" ht="24" customHeight="1" x14ac:dyDescent="0.25">
      <c r="B21" s="4">
        <v>17</v>
      </c>
      <c r="C21" s="26" t="s">
        <v>70</v>
      </c>
      <c r="D21" s="18" t="s">
        <v>43</v>
      </c>
      <c r="E21" s="56" t="s">
        <v>24</v>
      </c>
      <c r="F21" s="51">
        <v>0</v>
      </c>
      <c r="G21" s="54">
        <f t="shared" si="0"/>
        <v>0</v>
      </c>
      <c r="H21" s="22">
        <v>21</v>
      </c>
      <c r="I21" s="18">
        <f t="shared" si="1"/>
        <v>42</v>
      </c>
      <c r="J21" s="17">
        <v>4</v>
      </c>
      <c r="K21" s="21">
        <f t="shared" si="2"/>
        <v>40</v>
      </c>
      <c r="L21" s="22">
        <v>51</v>
      </c>
      <c r="M21" s="20">
        <v>4</v>
      </c>
      <c r="N21" s="18">
        <f t="shared" si="3"/>
        <v>110</v>
      </c>
      <c r="O21" s="103">
        <v>15</v>
      </c>
      <c r="P21" s="104">
        <f t="shared" si="4"/>
        <v>150</v>
      </c>
      <c r="Q21" s="22">
        <v>3</v>
      </c>
      <c r="R21" s="18">
        <f t="shared" si="5"/>
        <v>45</v>
      </c>
      <c r="S21" s="17">
        <v>30</v>
      </c>
      <c r="T21" s="21">
        <f t="shared" si="6"/>
        <v>60</v>
      </c>
      <c r="U21" s="22">
        <v>68</v>
      </c>
      <c r="V21" s="18">
        <f t="shared" si="7"/>
        <v>136</v>
      </c>
      <c r="W21" s="17">
        <v>6</v>
      </c>
      <c r="X21" s="21">
        <f t="shared" si="8"/>
        <v>78</v>
      </c>
      <c r="Y21" s="22">
        <v>59</v>
      </c>
      <c r="Z21" s="77">
        <f t="shared" si="9"/>
        <v>88.5</v>
      </c>
      <c r="AA21" s="17">
        <v>126</v>
      </c>
      <c r="AB21" s="21">
        <f t="shared" si="10"/>
        <v>126</v>
      </c>
      <c r="AC21" s="22">
        <v>15</v>
      </c>
      <c r="AD21" s="18">
        <f t="shared" si="11"/>
        <v>30</v>
      </c>
      <c r="AE21" s="17">
        <v>35</v>
      </c>
      <c r="AF21" s="21">
        <f t="shared" si="12"/>
        <v>70</v>
      </c>
      <c r="AG21" s="19">
        <v>10</v>
      </c>
      <c r="AH21" s="21">
        <f t="shared" si="13"/>
        <v>50</v>
      </c>
      <c r="AI21" s="46">
        <f t="shared" si="14"/>
        <v>1025.5</v>
      </c>
    </row>
    <row r="22" spans="2:35" s="2" customFormat="1" ht="24" customHeight="1" x14ac:dyDescent="0.25">
      <c r="B22" s="4">
        <v>18</v>
      </c>
      <c r="C22" s="26" t="s">
        <v>49</v>
      </c>
      <c r="D22" s="18" t="s">
        <v>26</v>
      </c>
      <c r="E22" s="56" t="s">
        <v>24</v>
      </c>
      <c r="F22" s="51">
        <v>0</v>
      </c>
      <c r="G22" s="54">
        <f t="shared" si="0"/>
        <v>0</v>
      </c>
      <c r="H22" s="22">
        <v>28</v>
      </c>
      <c r="I22" s="18">
        <f t="shared" si="1"/>
        <v>56</v>
      </c>
      <c r="J22" s="17">
        <v>10</v>
      </c>
      <c r="K22" s="21">
        <f t="shared" si="2"/>
        <v>100</v>
      </c>
      <c r="L22" s="22">
        <v>49</v>
      </c>
      <c r="M22" s="20">
        <v>0</v>
      </c>
      <c r="N22" s="18">
        <f t="shared" si="3"/>
        <v>98</v>
      </c>
      <c r="O22" s="103">
        <v>15</v>
      </c>
      <c r="P22" s="104">
        <f t="shared" si="4"/>
        <v>150</v>
      </c>
      <c r="Q22" s="22">
        <v>7</v>
      </c>
      <c r="R22" s="18">
        <f t="shared" si="5"/>
        <v>105</v>
      </c>
      <c r="S22" s="17">
        <v>55</v>
      </c>
      <c r="T22" s="21">
        <f t="shared" si="6"/>
        <v>110</v>
      </c>
      <c r="U22" s="22">
        <v>75</v>
      </c>
      <c r="V22" s="18">
        <f t="shared" si="7"/>
        <v>150</v>
      </c>
      <c r="W22" s="17">
        <v>9</v>
      </c>
      <c r="X22" s="21">
        <f t="shared" si="8"/>
        <v>117</v>
      </c>
      <c r="Y22" s="22">
        <v>66</v>
      </c>
      <c r="Z22" s="77">
        <f t="shared" si="9"/>
        <v>99</v>
      </c>
      <c r="AA22" s="17">
        <v>160</v>
      </c>
      <c r="AB22" s="21">
        <f t="shared" si="10"/>
        <v>160</v>
      </c>
      <c r="AC22" s="22">
        <v>41</v>
      </c>
      <c r="AD22" s="18">
        <f t="shared" si="11"/>
        <v>82</v>
      </c>
      <c r="AE22" s="17">
        <v>40</v>
      </c>
      <c r="AF22" s="21">
        <f t="shared" si="12"/>
        <v>80</v>
      </c>
      <c r="AG22" s="19">
        <v>19</v>
      </c>
      <c r="AH22" s="21">
        <f t="shared" si="13"/>
        <v>95</v>
      </c>
      <c r="AI22" s="46">
        <f t="shared" si="14"/>
        <v>1402</v>
      </c>
    </row>
    <row r="23" spans="2:35" s="2" customFormat="1" ht="24" customHeight="1" x14ac:dyDescent="0.25">
      <c r="B23" s="4">
        <v>19</v>
      </c>
      <c r="C23" s="26" t="s">
        <v>38</v>
      </c>
      <c r="D23" s="18" t="s">
        <v>33</v>
      </c>
      <c r="E23" s="56" t="s">
        <v>24</v>
      </c>
      <c r="F23" s="51">
        <v>0</v>
      </c>
      <c r="G23" s="54">
        <f t="shared" si="0"/>
        <v>0</v>
      </c>
      <c r="H23" s="22">
        <v>12</v>
      </c>
      <c r="I23" s="18">
        <f t="shared" si="1"/>
        <v>24</v>
      </c>
      <c r="J23" s="17">
        <v>8</v>
      </c>
      <c r="K23" s="21">
        <f t="shared" si="2"/>
        <v>80</v>
      </c>
      <c r="L23" s="22">
        <v>40</v>
      </c>
      <c r="M23" s="20">
        <v>0</v>
      </c>
      <c r="N23" s="18">
        <f t="shared" si="3"/>
        <v>80</v>
      </c>
      <c r="O23" s="103">
        <v>15</v>
      </c>
      <c r="P23" s="104">
        <f t="shared" si="4"/>
        <v>150</v>
      </c>
      <c r="Q23" s="22">
        <v>4</v>
      </c>
      <c r="R23" s="18">
        <f t="shared" si="5"/>
        <v>60</v>
      </c>
      <c r="S23" s="17">
        <v>31</v>
      </c>
      <c r="T23" s="21">
        <f t="shared" si="6"/>
        <v>62</v>
      </c>
      <c r="U23" s="22">
        <v>52</v>
      </c>
      <c r="V23" s="18">
        <f t="shared" si="7"/>
        <v>104</v>
      </c>
      <c r="W23" s="17">
        <v>5</v>
      </c>
      <c r="X23" s="21">
        <f t="shared" si="8"/>
        <v>65</v>
      </c>
      <c r="Y23" s="22">
        <v>60</v>
      </c>
      <c r="Z23" s="77">
        <f t="shared" si="9"/>
        <v>90</v>
      </c>
      <c r="AA23" s="17">
        <v>150</v>
      </c>
      <c r="AB23" s="21">
        <f t="shared" si="10"/>
        <v>150</v>
      </c>
      <c r="AC23" s="22">
        <v>15</v>
      </c>
      <c r="AD23" s="18">
        <f t="shared" si="11"/>
        <v>30</v>
      </c>
      <c r="AE23" s="17">
        <v>64</v>
      </c>
      <c r="AF23" s="21">
        <f t="shared" si="12"/>
        <v>128</v>
      </c>
      <c r="AG23" s="19">
        <v>11</v>
      </c>
      <c r="AH23" s="21">
        <f t="shared" si="13"/>
        <v>55</v>
      </c>
      <c r="AI23" s="46">
        <f t="shared" si="14"/>
        <v>1078</v>
      </c>
    </row>
    <row r="24" spans="2:35" s="2" customFormat="1" ht="24" customHeight="1" x14ac:dyDescent="0.25">
      <c r="B24" s="4">
        <v>20</v>
      </c>
      <c r="C24" s="26" t="s">
        <v>93</v>
      </c>
      <c r="D24" s="18" t="s">
        <v>25</v>
      </c>
      <c r="E24" s="56" t="s">
        <v>24</v>
      </c>
      <c r="F24" s="51">
        <v>0</v>
      </c>
      <c r="G24" s="54">
        <f t="shared" si="0"/>
        <v>0</v>
      </c>
      <c r="H24" s="22">
        <v>50</v>
      </c>
      <c r="I24" s="18">
        <f t="shared" si="1"/>
        <v>100</v>
      </c>
      <c r="J24" s="17">
        <v>13</v>
      </c>
      <c r="K24" s="21">
        <f t="shared" si="2"/>
        <v>130</v>
      </c>
      <c r="L24" s="22">
        <v>62</v>
      </c>
      <c r="M24" s="20">
        <v>0</v>
      </c>
      <c r="N24" s="18">
        <f t="shared" si="3"/>
        <v>124</v>
      </c>
      <c r="O24" s="103">
        <v>15</v>
      </c>
      <c r="P24" s="104">
        <f t="shared" si="4"/>
        <v>150</v>
      </c>
      <c r="Q24" s="22">
        <v>4</v>
      </c>
      <c r="R24" s="18">
        <f t="shared" si="5"/>
        <v>60</v>
      </c>
      <c r="S24" s="17">
        <v>67</v>
      </c>
      <c r="T24" s="21">
        <f t="shared" si="6"/>
        <v>134</v>
      </c>
      <c r="U24" s="22">
        <v>58</v>
      </c>
      <c r="V24" s="18">
        <f t="shared" si="7"/>
        <v>116</v>
      </c>
      <c r="W24" s="17">
        <v>6</v>
      </c>
      <c r="X24" s="21">
        <f t="shared" si="8"/>
        <v>78</v>
      </c>
      <c r="Y24" s="22">
        <v>57</v>
      </c>
      <c r="Z24" s="77">
        <f t="shared" si="9"/>
        <v>85.5</v>
      </c>
      <c r="AA24" s="17">
        <v>138</v>
      </c>
      <c r="AB24" s="21">
        <f t="shared" si="10"/>
        <v>138</v>
      </c>
      <c r="AC24" s="22">
        <v>44</v>
      </c>
      <c r="AD24" s="18">
        <f t="shared" si="11"/>
        <v>88</v>
      </c>
      <c r="AE24" s="17">
        <v>50</v>
      </c>
      <c r="AF24" s="21">
        <f t="shared" si="12"/>
        <v>100</v>
      </c>
      <c r="AG24" s="19">
        <v>11</v>
      </c>
      <c r="AH24" s="21">
        <f t="shared" si="13"/>
        <v>55</v>
      </c>
      <c r="AI24" s="46">
        <f t="shared" si="14"/>
        <v>1358.5</v>
      </c>
    </row>
    <row r="25" spans="2:35" s="2" customFormat="1" ht="24" customHeight="1" x14ac:dyDescent="0.25">
      <c r="B25" s="4">
        <v>21</v>
      </c>
      <c r="C25" s="26" t="s">
        <v>102</v>
      </c>
      <c r="D25" s="18" t="s">
        <v>25</v>
      </c>
      <c r="E25" s="56" t="s">
        <v>23</v>
      </c>
      <c r="F25" s="51">
        <v>0</v>
      </c>
      <c r="G25" s="54">
        <f t="shared" si="0"/>
        <v>0</v>
      </c>
      <c r="H25" s="22">
        <v>11</v>
      </c>
      <c r="I25" s="18">
        <f t="shared" si="1"/>
        <v>22</v>
      </c>
      <c r="J25" s="17">
        <v>6</v>
      </c>
      <c r="K25" s="21">
        <f t="shared" si="2"/>
        <v>60</v>
      </c>
      <c r="L25" s="22">
        <v>59</v>
      </c>
      <c r="M25" s="20">
        <v>5</v>
      </c>
      <c r="N25" s="18">
        <f t="shared" si="3"/>
        <v>128</v>
      </c>
      <c r="O25" s="103">
        <v>15</v>
      </c>
      <c r="P25" s="104">
        <f t="shared" si="4"/>
        <v>150</v>
      </c>
      <c r="Q25" s="22">
        <v>4</v>
      </c>
      <c r="R25" s="18">
        <f t="shared" si="5"/>
        <v>60</v>
      </c>
      <c r="S25" s="17">
        <v>34</v>
      </c>
      <c r="T25" s="21">
        <f t="shared" si="6"/>
        <v>68</v>
      </c>
      <c r="U25" s="22">
        <v>67</v>
      </c>
      <c r="V25" s="18">
        <f t="shared" si="7"/>
        <v>134</v>
      </c>
      <c r="W25" s="17">
        <v>6</v>
      </c>
      <c r="X25" s="21">
        <f t="shared" si="8"/>
        <v>78</v>
      </c>
      <c r="Y25" s="22">
        <v>82</v>
      </c>
      <c r="Z25" s="77">
        <f t="shared" si="9"/>
        <v>123</v>
      </c>
      <c r="AA25" s="17">
        <v>150</v>
      </c>
      <c r="AB25" s="21">
        <f t="shared" si="10"/>
        <v>150</v>
      </c>
      <c r="AC25" s="22">
        <v>33</v>
      </c>
      <c r="AD25" s="18">
        <f t="shared" si="11"/>
        <v>66</v>
      </c>
      <c r="AE25" s="17">
        <v>46</v>
      </c>
      <c r="AF25" s="21">
        <f t="shared" si="12"/>
        <v>92</v>
      </c>
      <c r="AG25" s="19">
        <v>11</v>
      </c>
      <c r="AH25" s="21">
        <f t="shared" si="13"/>
        <v>55</v>
      </c>
      <c r="AI25" s="46">
        <f t="shared" si="14"/>
        <v>1186</v>
      </c>
    </row>
    <row r="26" spans="2:35" s="2" customFormat="1" ht="24" customHeight="1" x14ac:dyDescent="0.25">
      <c r="B26" s="4">
        <v>22</v>
      </c>
      <c r="C26" s="26" t="s">
        <v>128</v>
      </c>
      <c r="D26" s="18" t="s">
        <v>33</v>
      </c>
      <c r="E26" s="56" t="s">
        <v>122</v>
      </c>
      <c r="F26" s="51">
        <v>0</v>
      </c>
      <c r="G26" s="54">
        <f t="shared" si="0"/>
        <v>0</v>
      </c>
      <c r="H26" s="22">
        <v>6</v>
      </c>
      <c r="I26" s="18">
        <f t="shared" si="1"/>
        <v>12</v>
      </c>
      <c r="J26" s="17">
        <v>6</v>
      </c>
      <c r="K26" s="21">
        <f t="shared" si="2"/>
        <v>60</v>
      </c>
      <c r="L26" s="22">
        <v>45</v>
      </c>
      <c r="M26" s="20">
        <v>0</v>
      </c>
      <c r="N26" s="18">
        <f t="shared" si="3"/>
        <v>90</v>
      </c>
      <c r="O26" s="103">
        <v>15</v>
      </c>
      <c r="P26" s="104">
        <f t="shared" si="4"/>
        <v>150</v>
      </c>
      <c r="Q26" s="22">
        <v>3</v>
      </c>
      <c r="R26" s="18">
        <f t="shared" si="5"/>
        <v>45</v>
      </c>
      <c r="S26" s="17">
        <v>58</v>
      </c>
      <c r="T26" s="21">
        <f t="shared" si="6"/>
        <v>116</v>
      </c>
      <c r="U26" s="22">
        <v>44</v>
      </c>
      <c r="V26" s="18">
        <f t="shared" si="7"/>
        <v>88</v>
      </c>
      <c r="W26" s="17">
        <v>5</v>
      </c>
      <c r="X26" s="21">
        <f t="shared" si="8"/>
        <v>65</v>
      </c>
      <c r="Y26" s="22">
        <v>61</v>
      </c>
      <c r="Z26" s="77">
        <f t="shared" si="9"/>
        <v>91.5</v>
      </c>
      <c r="AA26" s="17">
        <v>146</v>
      </c>
      <c r="AB26" s="21">
        <f t="shared" si="10"/>
        <v>146</v>
      </c>
      <c r="AC26" s="22">
        <v>30</v>
      </c>
      <c r="AD26" s="18">
        <f t="shared" si="11"/>
        <v>60</v>
      </c>
      <c r="AE26" s="17">
        <v>0</v>
      </c>
      <c r="AF26" s="21">
        <f t="shared" si="12"/>
        <v>0</v>
      </c>
      <c r="AG26" s="19">
        <v>7</v>
      </c>
      <c r="AH26" s="21">
        <f t="shared" si="13"/>
        <v>35</v>
      </c>
      <c r="AI26" s="46">
        <f t="shared" si="14"/>
        <v>958.5</v>
      </c>
    </row>
    <row r="27" spans="2:35" s="2" customFormat="1" ht="24" customHeight="1" x14ac:dyDescent="0.25">
      <c r="B27" s="4">
        <v>23</v>
      </c>
      <c r="C27" s="26" t="s">
        <v>68</v>
      </c>
      <c r="D27" s="18" t="s">
        <v>43</v>
      </c>
      <c r="E27" s="56" t="s">
        <v>24</v>
      </c>
      <c r="F27" s="51">
        <v>0</v>
      </c>
      <c r="G27" s="54">
        <f t="shared" si="0"/>
        <v>0</v>
      </c>
      <c r="H27" s="22">
        <v>13</v>
      </c>
      <c r="I27" s="18">
        <f t="shared" si="1"/>
        <v>26</v>
      </c>
      <c r="J27" s="17">
        <v>6</v>
      </c>
      <c r="K27" s="21">
        <f t="shared" si="2"/>
        <v>60</v>
      </c>
      <c r="L27" s="22">
        <v>52</v>
      </c>
      <c r="M27" s="20">
        <v>13</v>
      </c>
      <c r="N27" s="18">
        <f t="shared" si="3"/>
        <v>130</v>
      </c>
      <c r="O27" s="103">
        <v>14</v>
      </c>
      <c r="P27" s="104">
        <f t="shared" si="4"/>
        <v>140</v>
      </c>
      <c r="Q27" s="22">
        <v>5</v>
      </c>
      <c r="R27" s="18">
        <f t="shared" si="5"/>
        <v>75</v>
      </c>
      <c r="S27" s="17">
        <v>61</v>
      </c>
      <c r="T27" s="21">
        <f t="shared" si="6"/>
        <v>122</v>
      </c>
      <c r="U27" s="22">
        <v>75</v>
      </c>
      <c r="V27" s="18">
        <f t="shared" si="7"/>
        <v>150</v>
      </c>
      <c r="W27" s="17">
        <v>8</v>
      </c>
      <c r="X27" s="21">
        <f t="shared" si="8"/>
        <v>104</v>
      </c>
      <c r="Y27" s="22">
        <v>50</v>
      </c>
      <c r="Z27" s="77">
        <f t="shared" si="9"/>
        <v>75</v>
      </c>
      <c r="AA27" s="17">
        <v>124</v>
      </c>
      <c r="AB27" s="21">
        <f t="shared" si="10"/>
        <v>124</v>
      </c>
      <c r="AC27" s="22">
        <v>13</v>
      </c>
      <c r="AD27" s="18">
        <f t="shared" si="11"/>
        <v>26</v>
      </c>
      <c r="AE27" s="17">
        <v>0</v>
      </c>
      <c r="AF27" s="21">
        <f t="shared" si="12"/>
        <v>0</v>
      </c>
      <c r="AG27" s="19">
        <v>14</v>
      </c>
      <c r="AH27" s="21">
        <f t="shared" si="13"/>
        <v>70</v>
      </c>
      <c r="AI27" s="46">
        <f t="shared" si="14"/>
        <v>1102</v>
      </c>
    </row>
    <row r="28" spans="2:35" s="2" customFormat="1" ht="24" customHeight="1" x14ac:dyDescent="0.25">
      <c r="B28" s="4">
        <v>24</v>
      </c>
      <c r="C28" s="26" t="s">
        <v>96</v>
      </c>
      <c r="D28" s="18" t="s">
        <v>25</v>
      </c>
      <c r="E28" s="56" t="s">
        <v>24</v>
      </c>
      <c r="F28" s="51">
        <v>0</v>
      </c>
      <c r="G28" s="54">
        <f t="shared" si="0"/>
        <v>0</v>
      </c>
      <c r="H28" s="22">
        <v>26</v>
      </c>
      <c r="I28" s="18">
        <f t="shared" si="1"/>
        <v>52</v>
      </c>
      <c r="J28" s="17">
        <v>9</v>
      </c>
      <c r="K28" s="21">
        <f t="shared" si="2"/>
        <v>90</v>
      </c>
      <c r="L28" s="22">
        <v>46</v>
      </c>
      <c r="M28" s="20">
        <v>2</v>
      </c>
      <c r="N28" s="18">
        <f t="shared" si="3"/>
        <v>96</v>
      </c>
      <c r="O28" s="103">
        <v>14</v>
      </c>
      <c r="P28" s="104">
        <f t="shared" si="4"/>
        <v>140</v>
      </c>
      <c r="Q28" s="22">
        <v>4</v>
      </c>
      <c r="R28" s="18">
        <f t="shared" si="5"/>
        <v>60</v>
      </c>
      <c r="S28" s="17">
        <v>43</v>
      </c>
      <c r="T28" s="21">
        <f t="shared" si="6"/>
        <v>86</v>
      </c>
      <c r="U28" s="22">
        <v>59</v>
      </c>
      <c r="V28" s="18">
        <f t="shared" si="7"/>
        <v>118</v>
      </c>
      <c r="W28" s="17">
        <v>5</v>
      </c>
      <c r="X28" s="21">
        <f t="shared" si="8"/>
        <v>65</v>
      </c>
      <c r="Y28" s="22">
        <v>75</v>
      </c>
      <c r="Z28" s="77">
        <f t="shared" si="9"/>
        <v>112.5</v>
      </c>
      <c r="AA28" s="17">
        <v>142</v>
      </c>
      <c r="AB28" s="21">
        <f t="shared" si="10"/>
        <v>142</v>
      </c>
      <c r="AC28" s="22">
        <v>15</v>
      </c>
      <c r="AD28" s="18">
        <f t="shared" si="11"/>
        <v>30</v>
      </c>
      <c r="AE28" s="17">
        <v>44</v>
      </c>
      <c r="AF28" s="21">
        <f t="shared" si="12"/>
        <v>88</v>
      </c>
      <c r="AG28" s="19">
        <v>11</v>
      </c>
      <c r="AH28" s="21">
        <f t="shared" si="13"/>
        <v>55</v>
      </c>
      <c r="AI28" s="46">
        <f t="shared" si="14"/>
        <v>1134.5</v>
      </c>
    </row>
    <row r="29" spans="2:35" s="2" customFormat="1" ht="24" customHeight="1" x14ac:dyDescent="0.25">
      <c r="B29" s="4">
        <v>25</v>
      </c>
      <c r="C29" s="26" t="s">
        <v>103</v>
      </c>
      <c r="D29" s="18" t="s">
        <v>43</v>
      </c>
      <c r="E29" s="56" t="s">
        <v>23</v>
      </c>
      <c r="F29" s="51">
        <v>0</v>
      </c>
      <c r="G29" s="54">
        <f t="shared" si="0"/>
        <v>0</v>
      </c>
      <c r="H29" s="22">
        <v>9</v>
      </c>
      <c r="I29" s="18">
        <f t="shared" si="1"/>
        <v>18</v>
      </c>
      <c r="J29" s="17">
        <v>12</v>
      </c>
      <c r="K29" s="21">
        <f t="shared" si="2"/>
        <v>120</v>
      </c>
      <c r="L29" s="22">
        <v>38</v>
      </c>
      <c r="M29" s="20">
        <v>10</v>
      </c>
      <c r="N29" s="18">
        <f t="shared" si="3"/>
        <v>96</v>
      </c>
      <c r="O29" s="103">
        <v>14</v>
      </c>
      <c r="P29" s="104">
        <f t="shared" si="4"/>
        <v>140</v>
      </c>
      <c r="Q29" s="22">
        <v>6</v>
      </c>
      <c r="R29" s="18">
        <f t="shared" si="5"/>
        <v>90</v>
      </c>
      <c r="S29" s="17">
        <v>44</v>
      </c>
      <c r="T29" s="21">
        <f t="shared" si="6"/>
        <v>88</v>
      </c>
      <c r="U29" s="22">
        <v>72</v>
      </c>
      <c r="V29" s="18">
        <f t="shared" si="7"/>
        <v>144</v>
      </c>
      <c r="W29" s="17">
        <v>10</v>
      </c>
      <c r="X29" s="21">
        <f t="shared" si="8"/>
        <v>130</v>
      </c>
      <c r="Y29" s="22">
        <v>65</v>
      </c>
      <c r="Z29" s="77">
        <f t="shared" si="9"/>
        <v>97.5</v>
      </c>
      <c r="AA29" s="17">
        <v>138</v>
      </c>
      <c r="AB29" s="21">
        <f t="shared" si="10"/>
        <v>138</v>
      </c>
      <c r="AC29" s="22">
        <v>15</v>
      </c>
      <c r="AD29" s="18">
        <f t="shared" si="11"/>
        <v>30</v>
      </c>
      <c r="AE29" s="17">
        <v>0</v>
      </c>
      <c r="AF29" s="21">
        <f t="shared" si="12"/>
        <v>0</v>
      </c>
      <c r="AG29" s="19">
        <v>7</v>
      </c>
      <c r="AH29" s="21">
        <f t="shared" si="13"/>
        <v>35</v>
      </c>
      <c r="AI29" s="46">
        <f t="shared" si="14"/>
        <v>1126.5</v>
      </c>
    </row>
    <row r="30" spans="2:35" s="2" customFormat="1" ht="24" customHeight="1" x14ac:dyDescent="0.25">
      <c r="B30" s="4">
        <v>26</v>
      </c>
      <c r="C30" s="26" t="s">
        <v>52</v>
      </c>
      <c r="D30" s="18" t="s">
        <v>25</v>
      </c>
      <c r="E30" s="56" t="s">
        <v>121</v>
      </c>
      <c r="F30" s="51">
        <v>0</v>
      </c>
      <c r="G30" s="54">
        <f t="shared" si="0"/>
        <v>0</v>
      </c>
      <c r="H30" s="22">
        <v>5</v>
      </c>
      <c r="I30" s="18">
        <f t="shared" si="1"/>
        <v>10</v>
      </c>
      <c r="J30" s="17">
        <v>5</v>
      </c>
      <c r="K30" s="21">
        <f t="shared" si="2"/>
        <v>50</v>
      </c>
      <c r="L30" s="22">
        <v>62</v>
      </c>
      <c r="M30" s="20">
        <v>10</v>
      </c>
      <c r="N30" s="18">
        <f t="shared" si="3"/>
        <v>144</v>
      </c>
      <c r="O30" s="103">
        <v>14</v>
      </c>
      <c r="P30" s="104">
        <f t="shared" si="4"/>
        <v>140</v>
      </c>
      <c r="Q30" s="22">
        <v>4</v>
      </c>
      <c r="R30" s="18">
        <f t="shared" si="5"/>
        <v>60</v>
      </c>
      <c r="S30" s="17">
        <v>39</v>
      </c>
      <c r="T30" s="21">
        <f t="shared" si="6"/>
        <v>78</v>
      </c>
      <c r="U30" s="22">
        <v>67</v>
      </c>
      <c r="V30" s="18">
        <f t="shared" si="7"/>
        <v>134</v>
      </c>
      <c r="W30" s="17">
        <v>5</v>
      </c>
      <c r="X30" s="21">
        <f t="shared" si="8"/>
        <v>65</v>
      </c>
      <c r="Y30" s="22">
        <v>51</v>
      </c>
      <c r="Z30" s="77">
        <f t="shared" si="9"/>
        <v>76.5</v>
      </c>
      <c r="AA30" s="17">
        <v>136</v>
      </c>
      <c r="AB30" s="21">
        <f t="shared" si="10"/>
        <v>136</v>
      </c>
      <c r="AC30" s="22">
        <v>8</v>
      </c>
      <c r="AD30" s="18">
        <f t="shared" si="11"/>
        <v>16</v>
      </c>
      <c r="AE30" s="17">
        <v>61</v>
      </c>
      <c r="AF30" s="21">
        <f t="shared" si="12"/>
        <v>122</v>
      </c>
      <c r="AG30" s="19">
        <v>10</v>
      </c>
      <c r="AH30" s="21">
        <f t="shared" si="13"/>
        <v>50</v>
      </c>
      <c r="AI30" s="46">
        <f t="shared" si="14"/>
        <v>1081.5</v>
      </c>
    </row>
    <row r="31" spans="2:35" s="2" customFormat="1" ht="24" customHeight="1" x14ac:dyDescent="0.25">
      <c r="B31" s="4">
        <v>27</v>
      </c>
      <c r="C31" s="26" t="s">
        <v>117</v>
      </c>
      <c r="D31" s="18" t="s">
        <v>33</v>
      </c>
      <c r="E31" s="56" t="s">
        <v>121</v>
      </c>
      <c r="F31" s="51">
        <v>0</v>
      </c>
      <c r="G31" s="54">
        <f t="shared" si="0"/>
        <v>0</v>
      </c>
      <c r="H31" s="22">
        <v>1</v>
      </c>
      <c r="I31" s="18">
        <f t="shared" si="1"/>
        <v>2</v>
      </c>
      <c r="J31" s="17">
        <v>6</v>
      </c>
      <c r="K31" s="21">
        <f t="shared" si="2"/>
        <v>60</v>
      </c>
      <c r="L31" s="22">
        <v>23</v>
      </c>
      <c r="M31" s="20">
        <v>0</v>
      </c>
      <c r="N31" s="18">
        <f t="shared" si="3"/>
        <v>46</v>
      </c>
      <c r="O31" s="103">
        <v>14</v>
      </c>
      <c r="P31" s="104">
        <f t="shared" si="4"/>
        <v>140</v>
      </c>
      <c r="Q31" s="22">
        <v>7</v>
      </c>
      <c r="R31" s="18">
        <f t="shared" si="5"/>
        <v>105</v>
      </c>
      <c r="S31" s="17">
        <v>34</v>
      </c>
      <c r="T31" s="21">
        <f t="shared" si="6"/>
        <v>68</v>
      </c>
      <c r="U31" s="22">
        <v>41</v>
      </c>
      <c r="V31" s="18">
        <f t="shared" si="7"/>
        <v>82</v>
      </c>
      <c r="W31" s="17">
        <v>3</v>
      </c>
      <c r="X31" s="21">
        <f t="shared" si="8"/>
        <v>39</v>
      </c>
      <c r="Y31" s="22">
        <v>73</v>
      </c>
      <c r="Z31" s="77">
        <f t="shared" si="9"/>
        <v>109.5</v>
      </c>
      <c r="AA31" s="17">
        <v>136</v>
      </c>
      <c r="AB31" s="21">
        <f t="shared" si="10"/>
        <v>136</v>
      </c>
      <c r="AC31" s="22">
        <v>25</v>
      </c>
      <c r="AD31" s="18">
        <f t="shared" si="11"/>
        <v>50</v>
      </c>
      <c r="AE31" s="17">
        <v>63</v>
      </c>
      <c r="AF31" s="21">
        <f t="shared" si="12"/>
        <v>126</v>
      </c>
      <c r="AG31" s="19">
        <v>14</v>
      </c>
      <c r="AH31" s="21">
        <f t="shared" si="13"/>
        <v>70</v>
      </c>
      <c r="AI31" s="46">
        <f t="shared" si="14"/>
        <v>1033.5</v>
      </c>
    </row>
    <row r="32" spans="2:35" s="2" customFormat="1" ht="24" customHeight="1" x14ac:dyDescent="0.25">
      <c r="B32" s="4">
        <v>28</v>
      </c>
      <c r="C32" s="26" t="s">
        <v>51</v>
      </c>
      <c r="D32" s="18" t="s">
        <v>33</v>
      </c>
      <c r="E32" s="56" t="s">
        <v>122</v>
      </c>
      <c r="F32" s="51">
        <v>0</v>
      </c>
      <c r="G32" s="54">
        <f t="shared" si="0"/>
        <v>0</v>
      </c>
      <c r="H32" s="22">
        <v>13</v>
      </c>
      <c r="I32" s="18">
        <f t="shared" si="1"/>
        <v>26</v>
      </c>
      <c r="J32" s="17">
        <v>5</v>
      </c>
      <c r="K32" s="21">
        <f t="shared" si="2"/>
        <v>50</v>
      </c>
      <c r="L32" s="22">
        <v>44</v>
      </c>
      <c r="M32" s="20">
        <v>3</v>
      </c>
      <c r="N32" s="18">
        <f t="shared" si="3"/>
        <v>94</v>
      </c>
      <c r="O32" s="103">
        <v>14</v>
      </c>
      <c r="P32" s="104">
        <f t="shared" si="4"/>
        <v>140</v>
      </c>
      <c r="Q32" s="22">
        <v>6</v>
      </c>
      <c r="R32" s="18">
        <f t="shared" si="5"/>
        <v>90</v>
      </c>
      <c r="S32" s="17">
        <v>30</v>
      </c>
      <c r="T32" s="21">
        <f t="shared" si="6"/>
        <v>60</v>
      </c>
      <c r="U32" s="22">
        <v>56</v>
      </c>
      <c r="V32" s="18">
        <f t="shared" si="7"/>
        <v>112</v>
      </c>
      <c r="W32" s="17">
        <v>8</v>
      </c>
      <c r="X32" s="21">
        <f t="shared" si="8"/>
        <v>104</v>
      </c>
      <c r="Y32" s="22">
        <v>76</v>
      </c>
      <c r="Z32" s="77">
        <f t="shared" si="9"/>
        <v>114</v>
      </c>
      <c r="AA32" s="17">
        <v>130</v>
      </c>
      <c r="AB32" s="21">
        <f t="shared" si="10"/>
        <v>130</v>
      </c>
      <c r="AC32" s="22">
        <v>13</v>
      </c>
      <c r="AD32" s="18">
        <f t="shared" si="11"/>
        <v>26</v>
      </c>
      <c r="AE32" s="17">
        <v>57</v>
      </c>
      <c r="AF32" s="21">
        <f t="shared" si="12"/>
        <v>114</v>
      </c>
      <c r="AG32" s="19">
        <v>15</v>
      </c>
      <c r="AH32" s="21">
        <f t="shared" si="13"/>
        <v>75</v>
      </c>
      <c r="AI32" s="46">
        <f t="shared" si="14"/>
        <v>1135</v>
      </c>
    </row>
    <row r="33" spans="2:35" s="2" customFormat="1" ht="24" customHeight="1" x14ac:dyDescent="0.25">
      <c r="B33" s="4">
        <v>29</v>
      </c>
      <c r="C33" s="26" t="s">
        <v>66</v>
      </c>
      <c r="D33" s="18" t="s">
        <v>43</v>
      </c>
      <c r="E33" s="56" t="s">
        <v>24</v>
      </c>
      <c r="F33" s="51">
        <v>0</v>
      </c>
      <c r="G33" s="54">
        <f t="shared" si="0"/>
        <v>0</v>
      </c>
      <c r="H33" s="22">
        <v>22</v>
      </c>
      <c r="I33" s="18">
        <f t="shared" si="1"/>
        <v>44</v>
      </c>
      <c r="J33" s="17">
        <v>7</v>
      </c>
      <c r="K33" s="21">
        <f t="shared" si="2"/>
        <v>70</v>
      </c>
      <c r="L33" s="22">
        <v>39</v>
      </c>
      <c r="M33" s="20">
        <v>2</v>
      </c>
      <c r="N33" s="18">
        <f t="shared" si="3"/>
        <v>82</v>
      </c>
      <c r="O33" s="103">
        <v>13</v>
      </c>
      <c r="P33" s="104">
        <f t="shared" si="4"/>
        <v>130</v>
      </c>
      <c r="Q33" s="22">
        <v>3</v>
      </c>
      <c r="R33" s="18">
        <f t="shared" si="5"/>
        <v>45</v>
      </c>
      <c r="S33" s="17">
        <v>47</v>
      </c>
      <c r="T33" s="21">
        <f t="shared" si="6"/>
        <v>94</v>
      </c>
      <c r="U33" s="22">
        <v>75</v>
      </c>
      <c r="V33" s="18">
        <f t="shared" si="7"/>
        <v>150</v>
      </c>
      <c r="W33" s="17">
        <v>6</v>
      </c>
      <c r="X33" s="21">
        <f t="shared" si="8"/>
        <v>78</v>
      </c>
      <c r="Y33" s="22">
        <v>70</v>
      </c>
      <c r="Z33" s="77">
        <f t="shared" si="9"/>
        <v>105</v>
      </c>
      <c r="AA33" s="17">
        <v>124</v>
      </c>
      <c r="AB33" s="21">
        <f t="shared" si="10"/>
        <v>124</v>
      </c>
      <c r="AC33" s="22">
        <v>23</v>
      </c>
      <c r="AD33" s="18">
        <f t="shared" si="11"/>
        <v>46</v>
      </c>
      <c r="AE33" s="17">
        <v>53</v>
      </c>
      <c r="AF33" s="21">
        <f t="shared" si="12"/>
        <v>106</v>
      </c>
      <c r="AG33" s="19">
        <v>15</v>
      </c>
      <c r="AH33" s="21">
        <f t="shared" si="13"/>
        <v>75</v>
      </c>
      <c r="AI33" s="46">
        <f t="shared" si="14"/>
        <v>1149</v>
      </c>
    </row>
    <row r="34" spans="2:35" s="2" customFormat="1" ht="24" customHeight="1" x14ac:dyDescent="0.25">
      <c r="B34" s="4">
        <v>30</v>
      </c>
      <c r="C34" s="26" t="s">
        <v>107</v>
      </c>
      <c r="D34" s="18" t="s">
        <v>33</v>
      </c>
      <c r="E34" s="56" t="s">
        <v>23</v>
      </c>
      <c r="F34" s="51">
        <v>0</v>
      </c>
      <c r="G34" s="54">
        <f t="shared" si="0"/>
        <v>0</v>
      </c>
      <c r="H34" s="22">
        <v>0</v>
      </c>
      <c r="I34" s="18">
        <f t="shared" si="1"/>
        <v>0</v>
      </c>
      <c r="J34" s="17">
        <v>6</v>
      </c>
      <c r="K34" s="21">
        <f t="shared" si="2"/>
        <v>60</v>
      </c>
      <c r="L34" s="22">
        <v>26</v>
      </c>
      <c r="M34" s="20">
        <v>0</v>
      </c>
      <c r="N34" s="18">
        <f t="shared" si="3"/>
        <v>52</v>
      </c>
      <c r="O34" s="103">
        <v>13</v>
      </c>
      <c r="P34" s="104">
        <f t="shared" si="4"/>
        <v>130</v>
      </c>
      <c r="Q34" s="22">
        <v>3</v>
      </c>
      <c r="R34" s="18">
        <f t="shared" si="5"/>
        <v>45</v>
      </c>
      <c r="S34" s="17">
        <v>28</v>
      </c>
      <c r="T34" s="21">
        <f t="shared" si="6"/>
        <v>56</v>
      </c>
      <c r="U34" s="22">
        <v>52</v>
      </c>
      <c r="V34" s="18">
        <f t="shared" si="7"/>
        <v>104</v>
      </c>
      <c r="W34" s="17">
        <v>5</v>
      </c>
      <c r="X34" s="21">
        <f t="shared" si="8"/>
        <v>65</v>
      </c>
      <c r="Y34" s="22">
        <v>57</v>
      </c>
      <c r="Z34" s="77">
        <f t="shared" si="9"/>
        <v>85.5</v>
      </c>
      <c r="AA34" s="17">
        <v>118</v>
      </c>
      <c r="AB34" s="21">
        <f t="shared" si="10"/>
        <v>118</v>
      </c>
      <c r="AC34" s="22">
        <v>25</v>
      </c>
      <c r="AD34" s="18">
        <f t="shared" si="11"/>
        <v>50</v>
      </c>
      <c r="AE34" s="17">
        <v>0</v>
      </c>
      <c r="AF34" s="21">
        <f t="shared" si="12"/>
        <v>0</v>
      </c>
      <c r="AG34" s="19">
        <v>5</v>
      </c>
      <c r="AH34" s="21">
        <f t="shared" si="13"/>
        <v>25</v>
      </c>
      <c r="AI34" s="46">
        <f t="shared" si="14"/>
        <v>790.5</v>
      </c>
    </row>
    <row r="35" spans="2:35" s="2" customFormat="1" ht="24" customHeight="1" x14ac:dyDescent="0.25">
      <c r="B35" s="4">
        <v>31</v>
      </c>
      <c r="C35" s="26" t="s">
        <v>124</v>
      </c>
      <c r="D35" s="18" t="s">
        <v>33</v>
      </c>
      <c r="E35" s="56" t="s">
        <v>122</v>
      </c>
      <c r="F35" s="51">
        <v>0</v>
      </c>
      <c r="G35" s="54">
        <f t="shared" si="0"/>
        <v>0</v>
      </c>
      <c r="H35" s="22">
        <v>6</v>
      </c>
      <c r="I35" s="18">
        <f t="shared" si="1"/>
        <v>12</v>
      </c>
      <c r="J35" s="17">
        <v>7</v>
      </c>
      <c r="K35" s="21">
        <f t="shared" si="2"/>
        <v>70</v>
      </c>
      <c r="L35" s="22">
        <v>34</v>
      </c>
      <c r="M35" s="20">
        <v>0</v>
      </c>
      <c r="N35" s="18">
        <f t="shared" si="3"/>
        <v>68</v>
      </c>
      <c r="O35" s="103">
        <v>13</v>
      </c>
      <c r="P35" s="104">
        <f t="shared" si="4"/>
        <v>130</v>
      </c>
      <c r="Q35" s="22">
        <v>5</v>
      </c>
      <c r="R35" s="18">
        <f t="shared" si="5"/>
        <v>75</v>
      </c>
      <c r="S35" s="17">
        <v>43</v>
      </c>
      <c r="T35" s="21">
        <f t="shared" si="6"/>
        <v>86</v>
      </c>
      <c r="U35" s="22">
        <v>62</v>
      </c>
      <c r="V35" s="18">
        <f t="shared" si="7"/>
        <v>124</v>
      </c>
      <c r="W35" s="17">
        <v>7</v>
      </c>
      <c r="X35" s="21">
        <f t="shared" si="8"/>
        <v>91</v>
      </c>
      <c r="Y35" s="22">
        <v>62</v>
      </c>
      <c r="Z35" s="77">
        <f t="shared" si="9"/>
        <v>93</v>
      </c>
      <c r="AA35" s="17">
        <v>136</v>
      </c>
      <c r="AB35" s="21">
        <f t="shared" si="10"/>
        <v>136</v>
      </c>
      <c r="AC35" s="22">
        <v>29</v>
      </c>
      <c r="AD35" s="18">
        <f t="shared" si="11"/>
        <v>58</v>
      </c>
      <c r="AE35" s="17">
        <v>0</v>
      </c>
      <c r="AF35" s="21">
        <f t="shared" si="12"/>
        <v>0</v>
      </c>
      <c r="AG35" s="19">
        <v>14</v>
      </c>
      <c r="AH35" s="21">
        <f t="shared" si="13"/>
        <v>70</v>
      </c>
      <c r="AI35" s="46">
        <f t="shared" si="14"/>
        <v>1013</v>
      </c>
    </row>
    <row r="36" spans="2:35" s="2" customFormat="1" ht="24" customHeight="1" x14ac:dyDescent="0.25">
      <c r="B36" s="4">
        <v>32</v>
      </c>
      <c r="C36" s="26" t="s">
        <v>74</v>
      </c>
      <c r="D36" s="18" t="s">
        <v>26</v>
      </c>
      <c r="E36" s="56" t="s">
        <v>24</v>
      </c>
      <c r="F36" s="51">
        <v>0</v>
      </c>
      <c r="G36" s="54">
        <f t="shared" si="0"/>
        <v>0</v>
      </c>
      <c r="H36" s="22">
        <v>24</v>
      </c>
      <c r="I36" s="18">
        <f t="shared" si="1"/>
        <v>48</v>
      </c>
      <c r="J36" s="17">
        <v>7</v>
      </c>
      <c r="K36" s="21">
        <f t="shared" si="2"/>
        <v>70</v>
      </c>
      <c r="L36" s="22">
        <v>41</v>
      </c>
      <c r="M36" s="20">
        <v>8</v>
      </c>
      <c r="N36" s="18">
        <f t="shared" si="3"/>
        <v>98</v>
      </c>
      <c r="O36" s="103">
        <v>12</v>
      </c>
      <c r="P36" s="104">
        <f t="shared" si="4"/>
        <v>120</v>
      </c>
      <c r="Q36" s="22">
        <v>4</v>
      </c>
      <c r="R36" s="18">
        <f t="shared" si="5"/>
        <v>60</v>
      </c>
      <c r="S36" s="17">
        <v>46</v>
      </c>
      <c r="T36" s="21">
        <f t="shared" si="6"/>
        <v>92</v>
      </c>
      <c r="U36" s="22">
        <v>61</v>
      </c>
      <c r="V36" s="18">
        <f t="shared" si="7"/>
        <v>122</v>
      </c>
      <c r="W36" s="17">
        <v>7</v>
      </c>
      <c r="X36" s="21">
        <f t="shared" si="8"/>
        <v>91</v>
      </c>
      <c r="Y36" s="22">
        <v>75</v>
      </c>
      <c r="Z36" s="77">
        <f t="shared" si="9"/>
        <v>112.5</v>
      </c>
      <c r="AA36" s="17">
        <v>160</v>
      </c>
      <c r="AB36" s="21">
        <f t="shared" si="10"/>
        <v>160</v>
      </c>
      <c r="AC36" s="22">
        <v>25</v>
      </c>
      <c r="AD36" s="18">
        <f t="shared" si="11"/>
        <v>50</v>
      </c>
      <c r="AE36" s="17">
        <v>63</v>
      </c>
      <c r="AF36" s="21">
        <f t="shared" si="12"/>
        <v>126</v>
      </c>
      <c r="AG36" s="19">
        <v>11</v>
      </c>
      <c r="AH36" s="21">
        <f t="shared" si="13"/>
        <v>55</v>
      </c>
      <c r="AI36" s="46">
        <f t="shared" si="14"/>
        <v>1204.5</v>
      </c>
    </row>
    <row r="37" spans="2:35" s="2" customFormat="1" ht="24" customHeight="1" x14ac:dyDescent="0.25">
      <c r="B37" s="4">
        <v>33</v>
      </c>
      <c r="C37" s="26" t="s">
        <v>36</v>
      </c>
      <c r="D37" s="18" t="s">
        <v>33</v>
      </c>
      <c r="E37" s="56" t="s">
        <v>24</v>
      </c>
      <c r="F37" s="51">
        <v>0</v>
      </c>
      <c r="G37" s="54">
        <f t="shared" ref="G37:G68" si="15">F37*2</f>
        <v>0</v>
      </c>
      <c r="H37" s="22">
        <v>13</v>
      </c>
      <c r="I37" s="18">
        <f t="shared" ref="I37:I68" si="16">H37*2</f>
        <v>26</v>
      </c>
      <c r="J37" s="17">
        <v>9</v>
      </c>
      <c r="K37" s="21">
        <f t="shared" ref="K37:K68" si="17">J37*10</f>
        <v>90</v>
      </c>
      <c r="L37" s="22">
        <v>46</v>
      </c>
      <c r="M37" s="20">
        <v>1</v>
      </c>
      <c r="N37" s="18">
        <f t="shared" ref="N37:N68" si="18">(L37+M37)*2</f>
        <v>94</v>
      </c>
      <c r="O37" s="103">
        <v>12</v>
      </c>
      <c r="P37" s="104">
        <f t="shared" ref="P37:P68" si="19">O37*10</f>
        <v>120</v>
      </c>
      <c r="Q37" s="22">
        <v>7</v>
      </c>
      <c r="R37" s="18">
        <f t="shared" ref="R37:R68" si="20">Q37*15</f>
        <v>105</v>
      </c>
      <c r="S37" s="17">
        <v>64</v>
      </c>
      <c r="T37" s="21">
        <f t="shared" ref="T37:T68" si="21">S37*2</f>
        <v>128</v>
      </c>
      <c r="U37" s="22">
        <v>90</v>
      </c>
      <c r="V37" s="18">
        <f t="shared" ref="V37:V68" si="22">U37*2</f>
        <v>180</v>
      </c>
      <c r="W37" s="17">
        <v>8</v>
      </c>
      <c r="X37" s="21">
        <f t="shared" ref="X37:X68" si="23">W37*13</f>
        <v>104</v>
      </c>
      <c r="Y37" s="22">
        <v>72</v>
      </c>
      <c r="Z37" s="77">
        <f t="shared" ref="Z37:Z68" si="24">Y37*1.5</f>
        <v>108</v>
      </c>
      <c r="AA37" s="17">
        <v>168</v>
      </c>
      <c r="AB37" s="21">
        <f t="shared" ref="AB37:AB68" si="25">AA37</f>
        <v>168</v>
      </c>
      <c r="AC37" s="22">
        <v>40</v>
      </c>
      <c r="AD37" s="18">
        <f t="shared" ref="AD37:AD68" si="26">AC37*2</f>
        <v>80</v>
      </c>
      <c r="AE37" s="17">
        <v>77</v>
      </c>
      <c r="AF37" s="21">
        <f t="shared" ref="AF37:AF68" si="27">AE37*2</f>
        <v>154</v>
      </c>
      <c r="AG37" s="19">
        <v>11</v>
      </c>
      <c r="AH37" s="21">
        <f t="shared" ref="AH37:AH68" si="28">AG37*5</f>
        <v>55</v>
      </c>
      <c r="AI37" s="46">
        <f t="shared" ref="AI37:AI68" si="29">G37+I37+K37+N37+P37+R37+T37+V37+X37+Z37+AB37+AD37+AF37+AH37</f>
        <v>1412</v>
      </c>
    </row>
    <row r="38" spans="2:35" s="2" customFormat="1" ht="24" customHeight="1" x14ac:dyDescent="0.25">
      <c r="B38" s="4">
        <v>34</v>
      </c>
      <c r="C38" s="26" t="s">
        <v>78</v>
      </c>
      <c r="D38" s="18" t="s">
        <v>33</v>
      </c>
      <c r="E38" s="56" t="s">
        <v>24</v>
      </c>
      <c r="F38" s="51">
        <v>0</v>
      </c>
      <c r="G38" s="54">
        <f t="shared" si="15"/>
        <v>0</v>
      </c>
      <c r="H38" s="22">
        <v>33</v>
      </c>
      <c r="I38" s="18">
        <f t="shared" si="16"/>
        <v>66</v>
      </c>
      <c r="J38" s="17">
        <v>14</v>
      </c>
      <c r="K38" s="21">
        <f t="shared" si="17"/>
        <v>140</v>
      </c>
      <c r="L38" s="22">
        <v>48</v>
      </c>
      <c r="M38" s="20">
        <v>0</v>
      </c>
      <c r="N38" s="18">
        <f t="shared" si="18"/>
        <v>96</v>
      </c>
      <c r="O38" s="103">
        <v>12</v>
      </c>
      <c r="P38" s="104">
        <f t="shared" si="19"/>
        <v>120</v>
      </c>
      <c r="Q38" s="22">
        <v>5</v>
      </c>
      <c r="R38" s="18">
        <f t="shared" si="20"/>
        <v>75</v>
      </c>
      <c r="S38" s="17">
        <v>76</v>
      </c>
      <c r="T38" s="21">
        <f t="shared" si="21"/>
        <v>152</v>
      </c>
      <c r="U38" s="22">
        <v>54</v>
      </c>
      <c r="V38" s="18">
        <f t="shared" si="22"/>
        <v>108</v>
      </c>
      <c r="W38" s="17">
        <v>7</v>
      </c>
      <c r="X38" s="21">
        <f t="shared" si="23"/>
        <v>91</v>
      </c>
      <c r="Y38" s="22">
        <v>75</v>
      </c>
      <c r="Z38" s="77">
        <f t="shared" si="24"/>
        <v>112.5</v>
      </c>
      <c r="AA38" s="17">
        <v>158</v>
      </c>
      <c r="AB38" s="21">
        <f t="shared" si="25"/>
        <v>158</v>
      </c>
      <c r="AC38" s="22">
        <v>18</v>
      </c>
      <c r="AD38" s="18">
        <f t="shared" si="26"/>
        <v>36</v>
      </c>
      <c r="AE38" s="17">
        <v>70</v>
      </c>
      <c r="AF38" s="21">
        <f t="shared" si="27"/>
        <v>140</v>
      </c>
      <c r="AG38" s="19">
        <v>11</v>
      </c>
      <c r="AH38" s="21">
        <f t="shared" si="28"/>
        <v>55</v>
      </c>
      <c r="AI38" s="46">
        <f t="shared" si="29"/>
        <v>1349.5</v>
      </c>
    </row>
    <row r="39" spans="2:35" s="2" customFormat="1" ht="24" customHeight="1" x14ac:dyDescent="0.25">
      <c r="B39" s="4">
        <v>35</v>
      </c>
      <c r="C39" s="26" t="s">
        <v>97</v>
      </c>
      <c r="D39" s="18" t="s">
        <v>25</v>
      </c>
      <c r="E39" s="56" t="s">
        <v>24</v>
      </c>
      <c r="F39" s="51">
        <v>0</v>
      </c>
      <c r="G39" s="54">
        <f t="shared" si="15"/>
        <v>0</v>
      </c>
      <c r="H39" s="22">
        <v>5</v>
      </c>
      <c r="I39" s="18">
        <f t="shared" si="16"/>
        <v>10</v>
      </c>
      <c r="J39" s="17">
        <v>2</v>
      </c>
      <c r="K39" s="21">
        <f t="shared" si="17"/>
        <v>20</v>
      </c>
      <c r="L39" s="22">
        <v>34</v>
      </c>
      <c r="M39" s="20">
        <v>0</v>
      </c>
      <c r="N39" s="18">
        <f t="shared" si="18"/>
        <v>68</v>
      </c>
      <c r="O39" s="103">
        <v>12</v>
      </c>
      <c r="P39" s="104">
        <f t="shared" si="19"/>
        <v>120</v>
      </c>
      <c r="Q39" s="22">
        <v>4</v>
      </c>
      <c r="R39" s="18">
        <f t="shared" si="20"/>
        <v>60</v>
      </c>
      <c r="S39" s="17">
        <v>46</v>
      </c>
      <c r="T39" s="21">
        <f t="shared" si="21"/>
        <v>92</v>
      </c>
      <c r="U39" s="22">
        <v>50</v>
      </c>
      <c r="V39" s="18">
        <f t="shared" si="22"/>
        <v>100</v>
      </c>
      <c r="W39" s="17">
        <v>4</v>
      </c>
      <c r="X39" s="21">
        <f t="shared" si="23"/>
        <v>52</v>
      </c>
      <c r="Y39" s="22">
        <v>72</v>
      </c>
      <c r="Z39" s="77">
        <f t="shared" si="24"/>
        <v>108</v>
      </c>
      <c r="AA39" s="17">
        <v>130</v>
      </c>
      <c r="AB39" s="21">
        <f t="shared" si="25"/>
        <v>130</v>
      </c>
      <c r="AC39" s="22">
        <v>28</v>
      </c>
      <c r="AD39" s="18">
        <f t="shared" si="26"/>
        <v>56</v>
      </c>
      <c r="AE39" s="17">
        <v>72</v>
      </c>
      <c r="AF39" s="21">
        <f t="shared" si="27"/>
        <v>144</v>
      </c>
      <c r="AG39" s="19">
        <v>11</v>
      </c>
      <c r="AH39" s="21">
        <f t="shared" si="28"/>
        <v>55</v>
      </c>
      <c r="AI39" s="46">
        <f t="shared" si="29"/>
        <v>1015</v>
      </c>
    </row>
    <row r="40" spans="2:35" s="2" customFormat="1" ht="24" customHeight="1" x14ac:dyDescent="0.25">
      <c r="B40" s="4">
        <v>36</v>
      </c>
      <c r="C40" s="26" t="s">
        <v>53</v>
      </c>
      <c r="D40" s="18" t="s">
        <v>26</v>
      </c>
      <c r="E40" s="56" t="s">
        <v>23</v>
      </c>
      <c r="F40" s="51">
        <v>0</v>
      </c>
      <c r="G40" s="54">
        <f t="shared" si="15"/>
        <v>0</v>
      </c>
      <c r="H40" s="22">
        <v>13</v>
      </c>
      <c r="I40" s="18">
        <f t="shared" si="16"/>
        <v>26</v>
      </c>
      <c r="J40" s="17">
        <v>4</v>
      </c>
      <c r="K40" s="21">
        <f t="shared" si="17"/>
        <v>40</v>
      </c>
      <c r="L40" s="22">
        <v>34</v>
      </c>
      <c r="M40" s="20">
        <v>0</v>
      </c>
      <c r="N40" s="18">
        <f t="shared" si="18"/>
        <v>68</v>
      </c>
      <c r="O40" s="103">
        <v>12</v>
      </c>
      <c r="P40" s="104">
        <f t="shared" si="19"/>
        <v>120</v>
      </c>
      <c r="Q40" s="22">
        <v>1</v>
      </c>
      <c r="R40" s="18">
        <f t="shared" si="20"/>
        <v>15</v>
      </c>
      <c r="S40" s="17">
        <v>56</v>
      </c>
      <c r="T40" s="21">
        <f t="shared" si="21"/>
        <v>112</v>
      </c>
      <c r="U40" s="22">
        <v>70</v>
      </c>
      <c r="V40" s="18">
        <f t="shared" si="22"/>
        <v>140</v>
      </c>
      <c r="W40" s="17">
        <v>6</v>
      </c>
      <c r="X40" s="21">
        <f t="shared" si="23"/>
        <v>78</v>
      </c>
      <c r="Y40" s="22">
        <v>76</v>
      </c>
      <c r="Z40" s="77">
        <f t="shared" si="24"/>
        <v>114</v>
      </c>
      <c r="AA40" s="17">
        <v>124</v>
      </c>
      <c r="AB40" s="21">
        <f t="shared" si="25"/>
        <v>124</v>
      </c>
      <c r="AC40" s="22">
        <v>37</v>
      </c>
      <c r="AD40" s="18">
        <f t="shared" si="26"/>
        <v>74</v>
      </c>
      <c r="AE40" s="17">
        <v>30</v>
      </c>
      <c r="AF40" s="21">
        <f t="shared" si="27"/>
        <v>60</v>
      </c>
      <c r="AG40" s="19">
        <v>11</v>
      </c>
      <c r="AH40" s="21">
        <f t="shared" si="28"/>
        <v>55</v>
      </c>
      <c r="AI40" s="46">
        <f t="shared" si="29"/>
        <v>1026</v>
      </c>
    </row>
    <row r="41" spans="2:35" s="2" customFormat="1" ht="24" customHeight="1" x14ac:dyDescent="0.25">
      <c r="B41" s="4">
        <v>37</v>
      </c>
      <c r="C41" s="26" t="s">
        <v>112</v>
      </c>
      <c r="D41" s="18" t="s">
        <v>33</v>
      </c>
      <c r="E41" s="56" t="s">
        <v>23</v>
      </c>
      <c r="F41" s="51">
        <v>0</v>
      </c>
      <c r="G41" s="54">
        <f t="shared" si="15"/>
        <v>0</v>
      </c>
      <c r="H41" s="22">
        <v>6</v>
      </c>
      <c r="I41" s="18">
        <f t="shared" si="16"/>
        <v>12</v>
      </c>
      <c r="J41" s="17">
        <v>3</v>
      </c>
      <c r="K41" s="21">
        <f t="shared" si="17"/>
        <v>30</v>
      </c>
      <c r="L41" s="22">
        <v>31</v>
      </c>
      <c r="M41" s="20">
        <v>0</v>
      </c>
      <c r="N41" s="18">
        <f t="shared" si="18"/>
        <v>62</v>
      </c>
      <c r="O41" s="103">
        <v>12</v>
      </c>
      <c r="P41" s="104">
        <f t="shared" si="19"/>
        <v>120</v>
      </c>
      <c r="Q41" s="22">
        <v>2</v>
      </c>
      <c r="R41" s="18">
        <f t="shared" si="20"/>
        <v>30</v>
      </c>
      <c r="S41" s="17">
        <v>12</v>
      </c>
      <c r="T41" s="21">
        <f t="shared" si="21"/>
        <v>24</v>
      </c>
      <c r="U41" s="22">
        <v>36</v>
      </c>
      <c r="V41" s="18">
        <f t="shared" si="22"/>
        <v>72</v>
      </c>
      <c r="W41" s="17">
        <v>3</v>
      </c>
      <c r="X41" s="21">
        <f t="shared" si="23"/>
        <v>39</v>
      </c>
      <c r="Y41" s="22">
        <v>67</v>
      </c>
      <c r="Z41" s="77">
        <f t="shared" si="24"/>
        <v>100.5</v>
      </c>
      <c r="AA41" s="17">
        <v>120</v>
      </c>
      <c r="AB41" s="21">
        <f t="shared" si="25"/>
        <v>120</v>
      </c>
      <c r="AC41" s="22">
        <v>5</v>
      </c>
      <c r="AD41" s="18">
        <f t="shared" si="26"/>
        <v>10</v>
      </c>
      <c r="AE41" s="17">
        <v>35</v>
      </c>
      <c r="AF41" s="21">
        <f t="shared" si="27"/>
        <v>70</v>
      </c>
      <c r="AG41" s="19">
        <v>5</v>
      </c>
      <c r="AH41" s="21">
        <f t="shared" si="28"/>
        <v>25</v>
      </c>
      <c r="AI41" s="46">
        <f t="shared" si="29"/>
        <v>714.5</v>
      </c>
    </row>
    <row r="42" spans="2:35" s="2" customFormat="1" ht="24" customHeight="1" x14ac:dyDescent="0.25">
      <c r="B42" s="4">
        <v>38</v>
      </c>
      <c r="C42" s="26" t="s">
        <v>80</v>
      </c>
      <c r="D42" s="18" t="s">
        <v>33</v>
      </c>
      <c r="E42" s="56" t="s">
        <v>24</v>
      </c>
      <c r="F42" s="51">
        <v>0</v>
      </c>
      <c r="G42" s="54">
        <f t="shared" si="15"/>
        <v>0</v>
      </c>
      <c r="H42" s="22">
        <v>52</v>
      </c>
      <c r="I42" s="18">
        <f t="shared" si="16"/>
        <v>104</v>
      </c>
      <c r="J42" s="17">
        <v>8</v>
      </c>
      <c r="K42" s="21">
        <f t="shared" si="17"/>
        <v>80</v>
      </c>
      <c r="L42" s="22">
        <v>41</v>
      </c>
      <c r="M42" s="20">
        <v>5</v>
      </c>
      <c r="N42" s="18">
        <f t="shared" si="18"/>
        <v>92</v>
      </c>
      <c r="O42" s="103">
        <v>11</v>
      </c>
      <c r="P42" s="104">
        <f t="shared" si="19"/>
        <v>110</v>
      </c>
      <c r="Q42" s="22">
        <v>0</v>
      </c>
      <c r="R42" s="18">
        <f t="shared" si="20"/>
        <v>0</v>
      </c>
      <c r="S42" s="17">
        <v>39</v>
      </c>
      <c r="T42" s="21">
        <f t="shared" si="21"/>
        <v>78</v>
      </c>
      <c r="U42" s="22">
        <v>66</v>
      </c>
      <c r="V42" s="18">
        <f t="shared" si="22"/>
        <v>132</v>
      </c>
      <c r="W42" s="17">
        <v>8</v>
      </c>
      <c r="X42" s="21">
        <f t="shared" si="23"/>
        <v>104</v>
      </c>
      <c r="Y42" s="22">
        <v>71</v>
      </c>
      <c r="Z42" s="77">
        <f t="shared" si="24"/>
        <v>106.5</v>
      </c>
      <c r="AA42" s="17">
        <v>146</v>
      </c>
      <c r="AB42" s="21">
        <f t="shared" si="25"/>
        <v>146</v>
      </c>
      <c r="AC42" s="22">
        <v>40</v>
      </c>
      <c r="AD42" s="18">
        <f t="shared" si="26"/>
        <v>80</v>
      </c>
      <c r="AE42" s="17">
        <v>62</v>
      </c>
      <c r="AF42" s="21">
        <f t="shared" si="27"/>
        <v>124</v>
      </c>
      <c r="AG42" s="19">
        <v>7</v>
      </c>
      <c r="AH42" s="21">
        <f t="shared" si="28"/>
        <v>35</v>
      </c>
      <c r="AI42" s="46">
        <f t="shared" si="29"/>
        <v>1191.5</v>
      </c>
    </row>
    <row r="43" spans="2:35" s="2" customFormat="1" ht="24" customHeight="1" x14ac:dyDescent="0.25">
      <c r="B43" s="4">
        <v>39</v>
      </c>
      <c r="C43" s="26" t="s">
        <v>42</v>
      </c>
      <c r="D43" s="18" t="s">
        <v>33</v>
      </c>
      <c r="E43" s="56" t="s">
        <v>24</v>
      </c>
      <c r="F43" s="51">
        <v>0</v>
      </c>
      <c r="G43" s="54">
        <f t="shared" si="15"/>
        <v>0</v>
      </c>
      <c r="H43" s="22">
        <v>7</v>
      </c>
      <c r="I43" s="18">
        <f t="shared" si="16"/>
        <v>14</v>
      </c>
      <c r="J43" s="17">
        <v>6</v>
      </c>
      <c r="K43" s="21">
        <f t="shared" si="17"/>
        <v>60</v>
      </c>
      <c r="L43" s="22">
        <v>31</v>
      </c>
      <c r="M43" s="20">
        <v>0</v>
      </c>
      <c r="N43" s="18">
        <f t="shared" si="18"/>
        <v>62</v>
      </c>
      <c r="O43" s="103">
        <v>11</v>
      </c>
      <c r="P43" s="104">
        <f t="shared" si="19"/>
        <v>110</v>
      </c>
      <c r="Q43" s="22">
        <v>1</v>
      </c>
      <c r="R43" s="18">
        <f t="shared" si="20"/>
        <v>15</v>
      </c>
      <c r="S43" s="17">
        <v>45</v>
      </c>
      <c r="T43" s="21">
        <f t="shared" si="21"/>
        <v>90</v>
      </c>
      <c r="U43" s="22">
        <v>36</v>
      </c>
      <c r="V43" s="18">
        <f t="shared" si="22"/>
        <v>72</v>
      </c>
      <c r="W43" s="17">
        <v>5</v>
      </c>
      <c r="X43" s="21">
        <f t="shared" si="23"/>
        <v>65</v>
      </c>
      <c r="Y43" s="22">
        <v>71</v>
      </c>
      <c r="Z43" s="77">
        <f t="shared" si="24"/>
        <v>106.5</v>
      </c>
      <c r="AA43" s="17">
        <v>156</v>
      </c>
      <c r="AB43" s="21">
        <f t="shared" si="25"/>
        <v>156</v>
      </c>
      <c r="AC43" s="22">
        <v>0</v>
      </c>
      <c r="AD43" s="18">
        <f t="shared" si="26"/>
        <v>0</v>
      </c>
      <c r="AE43" s="17">
        <v>35</v>
      </c>
      <c r="AF43" s="21">
        <f t="shared" si="27"/>
        <v>70</v>
      </c>
      <c r="AG43" s="19">
        <v>5</v>
      </c>
      <c r="AH43" s="21">
        <f t="shared" si="28"/>
        <v>25</v>
      </c>
      <c r="AI43" s="46">
        <f t="shared" si="29"/>
        <v>845.5</v>
      </c>
    </row>
    <row r="44" spans="2:35" s="2" customFormat="1" ht="24" customHeight="1" x14ac:dyDescent="0.25">
      <c r="B44" s="4">
        <v>40</v>
      </c>
      <c r="C44" s="26" t="s">
        <v>104</v>
      </c>
      <c r="D44" s="18" t="s">
        <v>25</v>
      </c>
      <c r="E44" s="56" t="s">
        <v>23</v>
      </c>
      <c r="F44" s="51">
        <v>0</v>
      </c>
      <c r="G44" s="54">
        <f t="shared" si="15"/>
        <v>0</v>
      </c>
      <c r="H44" s="22">
        <v>32</v>
      </c>
      <c r="I44" s="18">
        <f t="shared" si="16"/>
        <v>64</v>
      </c>
      <c r="J44" s="17">
        <v>5</v>
      </c>
      <c r="K44" s="21">
        <f t="shared" si="17"/>
        <v>50</v>
      </c>
      <c r="L44" s="22">
        <v>36</v>
      </c>
      <c r="M44" s="20">
        <v>0</v>
      </c>
      <c r="N44" s="18">
        <f t="shared" si="18"/>
        <v>72</v>
      </c>
      <c r="O44" s="103">
        <v>11</v>
      </c>
      <c r="P44" s="104">
        <f t="shared" si="19"/>
        <v>110</v>
      </c>
      <c r="Q44" s="22">
        <v>3</v>
      </c>
      <c r="R44" s="18">
        <f t="shared" si="20"/>
        <v>45</v>
      </c>
      <c r="S44" s="17">
        <v>31</v>
      </c>
      <c r="T44" s="21">
        <f t="shared" si="21"/>
        <v>62</v>
      </c>
      <c r="U44" s="22">
        <v>51</v>
      </c>
      <c r="V44" s="18">
        <f t="shared" si="22"/>
        <v>102</v>
      </c>
      <c r="W44" s="17">
        <v>8</v>
      </c>
      <c r="X44" s="21">
        <f t="shared" si="23"/>
        <v>104</v>
      </c>
      <c r="Y44" s="22">
        <v>36</v>
      </c>
      <c r="Z44" s="77">
        <f t="shared" si="24"/>
        <v>54</v>
      </c>
      <c r="AA44" s="17">
        <v>134</v>
      </c>
      <c r="AB44" s="21">
        <f t="shared" si="25"/>
        <v>134</v>
      </c>
      <c r="AC44" s="22">
        <v>8</v>
      </c>
      <c r="AD44" s="18">
        <f t="shared" si="26"/>
        <v>16</v>
      </c>
      <c r="AE44" s="17">
        <v>46</v>
      </c>
      <c r="AF44" s="21">
        <f t="shared" si="27"/>
        <v>92</v>
      </c>
      <c r="AG44" s="19">
        <v>6</v>
      </c>
      <c r="AH44" s="21">
        <f t="shared" si="28"/>
        <v>30</v>
      </c>
      <c r="AI44" s="46">
        <f t="shared" si="29"/>
        <v>935</v>
      </c>
    </row>
    <row r="45" spans="2:35" s="2" customFormat="1" ht="24" customHeight="1" x14ac:dyDescent="0.25">
      <c r="B45" s="4">
        <v>41</v>
      </c>
      <c r="C45" s="26" t="s">
        <v>59</v>
      </c>
      <c r="D45" s="18" t="s">
        <v>33</v>
      </c>
      <c r="E45" s="56" t="s">
        <v>122</v>
      </c>
      <c r="F45" s="51">
        <v>0</v>
      </c>
      <c r="G45" s="54">
        <f t="shared" si="15"/>
        <v>0</v>
      </c>
      <c r="H45" s="22">
        <v>39</v>
      </c>
      <c r="I45" s="18">
        <f t="shared" si="16"/>
        <v>78</v>
      </c>
      <c r="J45" s="17">
        <v>11</v>
      </c>
      <c r="K45" s="21">
        <f t="shared" si="17"/>
        <v>110</v>
      </c>
      <c r="L45" s="22">
        <v>26</v>
      </c>
      <c r="M45" s="20">
        <v>0</v>
      </c>
      <c r="N45" s="18">
        <f t="shared" si="18"/>
        <v>52</v>
      </c>
      <c r="O45" s="103">
        <v>11</v>
      </c>
      <c r="P45" s="104">
        <f t="shared" si="19"/>
        <v>110</v>
      </c>
      <c r="Q45" s="22">
        <v>2</v>
      </c>
      <c r="R45" s="18">
        <f t="shared" si="20"/>
        <v>30</v>
      </c>
      <c r="S45" s="17">
        <v>46</v>
      </c>
      <c r="T45" s="21">
        <f t="shared" si="21"/>
        <v>92</v>
      </c>
      <c r="U45" s="22">
        <v>57</v>
      </c>
      <c r="V45" s="18">
        <f t="shared" si="22"/>
        <v>114</v>
      </c>
      <c r="W45" s="17">
        <v>8</v>
      </c>
      <c r="X45" s="21">
        <f t="shared" si="23"/>
        <v>104</v>
      </c>
      <c r="Y45" s="22">
        <v>58</v>
      </c>
      <c r="Z45" s="77">
        <f t="shared" si="24"/>
        <v>87</v>
      </c>
      <c r="AA45" s="17">
        <v>138</v>
      </c>
      <c r="AB45" s="21">
        <f t="shared" si="25"/>
        <v>138</v>
      </c>
      <c r="AC45" s="22">
        <v>15</v>
      </c>
      <c r="AD45" s="18">
        <f t="shared" si="26"/>
        <v>30</v>
      </c>
      <c r="AE45" s="17">
        <v>0</v>
      </c>
      <c r="AF45" s="21">
        <f t="shared" si="27"/>
        <v>0</v>
      </c>
      <c r="AG45" s="19">
        <v>15</v>
      </c>
      <c r="AH45" s="21">
        <f t="shared" si="28"/>
        <v>75</v>
      </c>
      <c r="AI45" s="46">
        <f t="shared" si="29"/>
        <v>1020</v>
      </c>
    </row>
    <row r="46" spans="2:35" s="2" customFormat="1" ht="24" customHeight="1" x14ac:dyDescent="0.25">
      <c r="B46" s="4">
        <v>42</v>
      </c>
      <c r="C46" s="26" t="s">
        <v>133</v>
      </c>
      <c r="D46" s="18" t="s">
        <v>43</v>
      </c>
      <c r="E46" s="56" t="s">
        <v>122</v>
      </c>
      <c r="F46" s="51">
        <v>0</v>
      </c>
      <c r="G46" s="54">
        <f t="shared" si="15"/>
        <v>0</v>
      </c>
      <c r="H46" s="22">
        <v>0</v>
      </c>
      <c r="I46" s="18">
        <f t="shared" si="16"/>
        <v>0</v>
      </c>
      <c r="J46" s="17">
        <v>9</v>
      </c>
      <c r="K46" s="21">
        <f t="shared" si="17"/>
        <v>90</v>
      </c>
      <c r="L46" s="22">
        <v>26</v>
      </c>
      <c r="M46" s="20">
        <v>13</v>
      </c>
      <c r="N46" s="18">
        <f t="shared" si="18"/>
        <v>78</v>
      </c>
      <c r="O46" s="103">
        <v>11</v>
      </c>
      <c r="P46" s="104">
        <f t="shared" si="19"/>
        <v>110</v>
      </c>
      <c r="Q46" s="22">
        <v>2</v>
      </c>
      <c r="R46" s="18">
        <f t="shared" si="20"/>
        <v>30</v>
      </c>
      <c r="S46" s="17">
        <v>33</v>
      </c>
      <c r="T46" s="21">
        <f t="shared" si="21"/>
        <v>66</v>
      </c>
      <c r="U46" s="22">
        <v>59</v>
      </c>
      <c r="V46" s="18">
        <f t="shared" si="22"/>
        <v>118</v>
      </c>
      <c r="W46" s="17">
        <v>10</v>
      </c>
      <c r="X46" s="21">
        <f t="shared" si="23"/>
        <v>130</v>
      </c>
      <c r="Y46" s="22">
        <v>72</v>
      </c>
      <c r="Z46" s="77">
        <f t="shared" si="24"/>
        <v>108</v>
      </c>
      <c r="AA46" s="17">
        <v>148</v>
      </c>
      <c r="AB46" s="21">
        <f t="shared" si="25"/>
        <v>148</v>
      </c>
      <c r="AC46" s="22">
        <v>28</v>
      </c>
      <c r="AD46" s="18">
        <f t="shared" si="26"/>
        <v>56</v>
      </c>
      <c r="AE46" s="17">
        <v>53</v>
      </c>
      <c r="AF46" s="21">
        <f t="shared" si="27"/>
        <v>106</v>
      </c>
      <c r="AG46" s="19">
        <v>6</v>
      </c>
      <c r="AH46" s="21">
        <f t="shared" si="28"/>
        <v>30</v>
      </c>
      <c r="AI46" s="46">
        <f t="shared" si="29"/>
        <v>1070</v>
      </c>
    </row>
    <row r="47" spans="2:35" s="2" customFormat="1" ht="24" customHeight="1" x14ac:dyDescent="0.25">
      <c r="B47" s="4">
        <v>43</v>
      </c>
      <c r="C47" s="26" t="s">
        <v>76</v>
      </c>
      <c r="D47" s="18" t="s">
        <v>33</v>
      </c>
      <c r="E47" s="56" t="s">
        <v>24</v>
      </c>
      <c r="F47" s="51">
        <v>0</v>
      </c>
      <c r="G47" s="54">
        <f t="shared" si="15"/>
        <v>0</v>
      </c>
      <c r="H47" s="22">
        <v>40</v>
      </c>
      <c r="I47" s="18">
        <f t="shared" si="16"/>
        <v>80</v>
      </c>
      <c r="J47" s="17">
        <v>8</v>
      </c>
      <c r="K47" s="21">
        <f t="shared" si="17"/>
        <v>80</v>
      </c>
      <c r="L47" s="22">
        <v>56</v>
      </c>
      <c r="M47" s="20">
        <v>0</v>
      </c>
      <c r="N47" s="18">
        <f t="shared" si="18"/>
        <v>112</v>
      </c>
      <c r="O47" s="103">
        <v>10</v>
      </c>
      <c r="P47" s="104">
        <f t="shared" si="19"/>
        <v>100</v>
      </c>
      <c r="Q47" s="22">
        <v>6</v>
      </c>
      <c r="R47" s="18">
        <f t="shared" si="20"/>
        <v>90</v>
      </c>
      <c r="S47" s="17">
        <v>67</v>
      </c>
      <c r="T47" s="21">
        <f t="shared" si="21"/>
        <v>134</v>
      </c>
      <c r="U47" s="22">
        <v>56</v>
      </c>
      <c r="V47" s="18">
        <f t="shared" si="22"/>
        <v>112</v>
      </c>
      <c r="W47" s="17">
        <v>7</v>
      </c>
      <c r="X47" s="21">
        <f t="shared" si="23"/>
        <v>91</v>
      </c>
      <c r="Y47" s="22">
        <v>74</v>
      </c>
      <c r="Z47" s="77">
        <f t="shared" si="24"/>
        <v>111</v>
      </c>
      <c r="AA47" s="17">
        <v>162</v>
      </c>
      <c r="AB47" s="21">
        <f t="shared" si="25"/>
        <v>162</v>
      </c>
      <c r="AC47" s="22">
        <v>44</v>
      </c>
      <c r="AD47" s="18">
        <f t="shared" si="26"/>
        <v>88</v>
      </c>
      <c r="AE47" s="17">
        <v>76</v>
      </c>
      <c r="AF47" s="21">
        <f t="shared" si="27"/>
        <v>152</v>
      </c>
      <c r="AG47" s="19">
        <v>11</v>
      </c>
      <c r="AH47" s="21">
        <f t="shared" si="28"/>
        <v>55</v>
      </c>
      <c r="AI47" s="46">
        <f t="shared" si="29"/>
        <v>1367</v>
      </c>
    </row>
    <row r="48" spans="2:35" s="2" customFormat="1" ht="24" customHeight="1" x14ac:dyDescent="0.25">
      <c r="B48" s="4">
        <v>44</v>
      </c>
      <c r="C48" s="26" t="s">
        <v>61</v>
      </c>
      <c r="D48" s="18" t="s">
        <v>25</v>
      </c>
      <c r="E48" s="56" t="s">
        <v>23</v>
      </c>
      <c r="F48" s="51">
        <v>0</v>
      </c>
      <c r="G48" s="54">
        <f t="shared" si="15"/>
        <v>0</v>
      </c>
      <c r="H48" s="22">
        <v>9</v>
      </c>
      <c r="I48" s="18">
        <f t="shared" si="16"/>
        <v>18</v>
      </c>
      <c r="J48" s="17">
        <v>8</v>
      </c>
      <c r="K48" s="21">
        <f t="shared" si="17"/>
        <v>80</v>
      </c>
      <c r="L48" s="22">
        <v>41</v>
      </c>
      <c r="M48" s="20">
        <v>1</v>
      </c>
      <c r="N48" s="18">
        <f t="shared" si="18"/>
        <v>84</v>
      </c>
      <c r="O48" s="103">
        <v>10</v>
      </c>
      <c r="P48" s="104">
        <f t="shared" si="19"/>
        <v>100</v>
      </c>
      <c r="Q48" s="22">
        <v>4</v>
      </c>
      <c r="R48" s="18">
        <f t="shared" si="20"/>
        <v>60</v>
      </c>
      <c r="S48" s="17">
        <v>28</v>
      </c>
      <c r="T48" s="21">
        <f t="shared" si="21"/>
        <v>56</v>
      </c>
      <c r="U48" s="22">
        <v>56</v>
      </c>
      <c r="V48" s="18">
        <f t="shared" si="22"/>
        <v>112</v>
      </c>
      <c r="W48" s="17">
        <v>2</v>
      </c>
      <c r="X48" s="21">
        <f t="shared" si="23"/>
        <v>26</v>
      </c>
      <c r="Y48" s="22">
        <v>23</v>
      </c>
      <c r="Z48" s="77">
        <f t="shared" si="24"/>
        <v>34.5</v>
      </c>
      <c r="AA48" s="17">
        <v>138</v>
      </c>
      <c r="AB48" s="21">
        <f t="shared" si="25"/>
        <v>138</v>
      </c>
      <c r="AC48" s="22">
        <v>41</v>
      </c>
      <c r="AD48" s="18">
        <f t="shared" si="26"/>
        <v>82</v>
      </c>
      <c r="AE48" s="17">
        <v>3</v>
      </c>
      <c r="AF48" s="21">
        <f t="shared" si="27"/>
        <v>6</v>
      </c>
      <c r="AG48" s="19">
        <v>6</v>
      </c>
      <c r="AH48" s="21">
        <f t="shared" si="28"/>
        <v>30</v>
      </c>
      <c r="AI48" s="46">
        <f t="shared" si="29"/>
        <v>826.5</v>
      </c>
    </row>
    <row r="49" spans="2:35" s="2" customFormat="1" ht="24" customHeight="1" x14ac:dyDescent="0.25">
      <c r="B49" s="4">
        <v>45</v>
      </c>
      <c r="C49" s="26" t="s">
        <v>50</v>
      </c>
      <c r="D49" s="18" t="s">
        <v>33</v>
      </c>
      <c r="E49" s="56" t="s">
        <v>122</v>
      </c>
      <c r="F49" s="51">
        <v>0</v>
      </c>
      <c r="G49" s="54">
        <f t="shared" si="15"/>
        <v>0</v>
      </c>
      <c r="H49" s="22">
        <v>4</v>
      </c>
      <c r="I49" s="18">
        <f t="shared" si="16"/>
        <v>8</v>
      </c>
      <c r="J49" s="17">
        <v>6</v>
      </c>
      <c r="K49" s="21">
        <f t="shared" si="17"/>
        <v>60</v>
      </c>
      <c r="L49" s="22">
        <v>36</v>
      </c>
      <c r="M49" s="20">
        <v>0</v>
      </c>
      <c r="N49" s="18">
        <f t="shared" si="18"/>
        <v>72</v>
      </c>
      <c r="O49" s="103">
        <v>10</v>
      </c>
      <c r="P49" s="104">
        <f t="shared" si="19"/>
        <v>100</v>
      </c>
      <c r="Q49" s="22">
        <v>3</v>
      </c>
      <c r="R49" s="18">
        <f t="shared" si="20"/>
        <v>45</v>
      </c>
      <c r="S49" s="17">
        <v>41</v>
      </c>
      <c r="T49" s="21">
        <f t="shared" si="21"/>
        <v>82</v>
      </c>
      <c r="U49" s="22">
        <v>54</v>
      </c>
      <c r="V49" s="18">
        <f t="shared" si="22"/>
        <v>108</v>
      </c>
      <c r="W49" s="17">
        <v>4</v>
      </c>
      <c r="X49" s="21">
        <f t="shared" si="23"/>
        <v>52</v>
      </c>
      <c r="Y49" s="22">
        <v>21</v>
      </c>
      <c r="Z49" s="77">
        <f t="shared" si="24"/>
        <v>31.5</v>
      </c>
      <c r="AA49" s="17">
        <v>118</v>
      </c>
      <c r="AB49" s="21">
        <f t="shared" si="25"/>
        <v>118</v>
      </c>
      <c r="AC49" s="22">
        <v>25</v>
      </c>
      <c r="AD49" s="18">
        <f t="shared" si="26"/>
        <v>50</v>
      </c>
      <c r="AE49" s="17">
        <v>0</v>
      </c>
      <c r="AF49" s="21">
        <f t="shared" si="27"/>
        <v>0</v>
      </c>
      <c r="AG49" s="19">
        <v>2</v>
      </c>
      <c r="AH49" s="21">
        <f t="shared" si="28"/>
        <v>10</v>
      </c>
      <c r="AI49" s="46">
        <f t="shared" si="29"/>
        <v>736.5</v>
      </c>
    </row>
    <row r="50" spans="2:35" s="2" customFormat="1" ht="24" customHeight="1" x14ac:dyDescent="0.25">
      <c r="B50" s="4">
        <v>46</v>
      </c>
      <c r="C50" s="26" t="s">
        <v>58</v>
      </c>
      <c r="D50" s="18" t="s">
        <v>43</v>
      </c>
      <c r="E50" s="56" t="s">
        <v>122</v>
      </c>
      <c r="F50" s="51">
        <v>0</v>
      </c>
      <c r="G50" s="54">
        <f t="shared" si="15"/>
        <v>0</v>
      </c>
      <c r="H50" s="22">
        <v>8</v>
      </c>
      <c r="I50" s="18">
        <f t="shared" si="16"/>
        <v>16</v>
      </c>
      <c r="J50" s="17">
        <v>6</v>
      </c>
      <c r="K50" s="21">
        <f t="shared" si="17"/>
        <v>60</v>
      </c>
      <c r="L50" s="22">
        <v>34</v>
      </c>
      <c r="M50" s="20">
        <v>0</v>
      </c>
      <c r="N50" s="18">
        <f t="shared" si="18"/>
        <v>68</v>
      </c>
      <c r="O50" s="103">
        <v>10</v>
      </c>
      <c r="P50" s="104">
        <f t="shared" si="19"/>
        <v>100</v>
      </c>
      <c r="Q50" s="22">
        <v>2</v>
      </c>
      <c r="R50" s="18">
        <f t="shared" si="20"/>
        <v>30</v>
      </c>
      <c r="S50" s="17">
        <v>28</v>
      </c>
      <c r="T50" s="21">
        <f t="shared" si="21"/>
        <v>56</v>
      </c>
      <c r="U50" s="22">
        <v>51</v>
      </c>
      <c r="V50" s="18">
        <f t="shared" si="22"/>
        <v>102</v>
      </c>
      <c r="W50" s="17">
        <v>5</v>
      </c>
      <c r="X50" s="21">
        <f t="shared" si="23"/>
        <v>65</v>
      </c>
      <c r="Y50" s="22">
        <v>36</v>
      </c>
      <c r="Z50" s="77">
        <f t="shared" si="24"/>
        <v>54</v>
      </c>
      <c r="AA50" s="17">
        <v>118</v>
      </c>
      <c r="AB50" s="21">
        <f t="shared" si="25"/>
        <v>118</v>
      </c>
      <c r="AC50" s="22">
        <v>5</v>
      </c>
      <c r="AD50" s="18">
        <f t="shared" si="26"/>
        <v>10</v>
      </c>
      <c r="AE50" s="17">
        <v>31</v>
      </c>
      <c r="AF50" s="21">
        <f t="shared" si="27"/>
        <v>62</v>
      </c>
      <c r="AG50" s="19">
        <v>11</v>
      </c>
      <c r="AH50" s="21">
        <f t="shared" si="28"/>
        <v>55</v>
      </c>
      <c r="AI50" s="46">
        <f t="shared" si="29"/>
        <v>796</v>
      </c>
    </row>
    <row r="51" spans="2:35" s="2" customFormat="1" ht="24" customHeight="1" x14ac:dyDescent="0.25">
      <c r="B51" s="4">
        <v>47</v>
      </c>
      <c r="C51" s="26" t="s">
        <v>82</v>
      </c>
      <c r="D51" s="18" t="s">
        <v>33</v>
      </c>
      <c r="E51" s="56" t="s">
        <v>24</v>
      </c>
      <c r="F51" s="51">
        <v>0</v>
      </c>
      <c r="G51" s="54">
        <f t="shared" si="15"/>
        <v>0</v>
      </c>
      <c r="H51" s="22">
        <v>23</v>
      </c>
      <c r="I51" s="18">
        <f t="shared" si="16"/>
        <v>46</v>
      </c>
      <c r="J51" s="17">
        <v>8</v>
      </c>
      <c r="K51" s="21">
        <f t="shared" si="17"/>
        <v>80</v>
      </c>
      <c r="L51" s="22">
        <v>32</v>
      </c>
      <c r="M51" s="20">
        <v>0</v>
      </c>
      <c r="N51" s="18">
        <f t="shared" si="18"/>
        <v>64</v>
      </c>
      <c r="O51" s="103">
        <v>9</v>
      </c>
      <c r="P51" s="104">
        <f t="shared" si="19"/>
        <v>90</v>
      </c>
      <c r="Q51" s="22">
        <v>1</v>
      </c>
      <c r="R51" s="18">
        <f t="shared" si="20"/>
        <v>15</v>
      </c>
      <c r="S51" s="17">
        <v>55</v>
      </c>
      <c r="T51" s="21">
        <f t="shared" si="21"/>
        <v>110</v>
      </c>
      <c r="U51" s="22">
        <v>73</v>
      </c>
      <c r="V51" s="18">
        <f t="shared" si="22"/>
        <v>146</v>
      </c>
      <c r="W51" s="17">
        <v>7</v>
      </c>
      <c r="X51" s="21">
        <f t="shared" si="23"/>
        <v>91</v>
      </c>
      <c r="Y51" s="22">
        <v>49</v>
      </c>
      <c r="Z51" s="77">
        <f t="shared" si="24"/>
        <v>73.5</v>
      </c>
      <c r="AA51" s="17">
        <v>120</v>
      </c>
      <c r="AB51" s="21">
        <f t="shared" si="25"/>
        <v>120</v>
      </c>
      <c r="AC51" s="22">
        <v>20</v>
      </c>
      <c r="AD51" s="18">
        <f t="shared" si="26"/>
        <v>40</v>
      </c>
      <c r="AE51" s="17">
        <v>32</v>
      </c>
      <c r="AF51" s="21">
        <f t="shared" si="27"/>
        <v>64</v>
      </c>
      <c r="AG51" s="19">
        <v>7</v>
      </c>
      <c r="AH51" s="21">
        <f t="shared" si="28"/>
        <v>35</v>
      </c>
      <c r="AI51" s="46">
        <f t="shared" si="29"/>
        <v>974.5</v>
      </c>
    </row>
    <row r="52" spans="2:35" s="2" customFormat="1" ht="24" customHeight="1" x14ac:dyDescent="0.25">
      <c r="B52" s="4">
        <v>48</v>
      </c>
      <c r="C52" s="26" t="s">
        <v>88</v>
      </c>
      <c r="D52" s="18" t="s">
        <v>33</v>
      </c>
      <c r="E52" s="56" t="s">
        <v>24</v>
      </c>
      <c r="F52" s="51">
        <v>0</v>
      </c>
      <c r="G52" s="54">
        <f t="shared" si="15"/>
        <v>0</v>
      </c>
      <c r="H52" s="22">
        <v>25</v>
      </c>
      <c r="I52" s="18">
        <f t="shared" si="16"/>
        <v>50</v>
      </c>
      <c r="J52" s="17">
        <v>4</v>
      </c>
      <c r="K52" s="21">
        <f t="shared" si="17"/>
        <v>40</v>
      </c>
      <c r="L52" s="22">
        <v>28</v>
      </c>
      <c r="M52" s="20">
        <v>0</v>
      </c>
      <c r="N52" s="18">
        <f t="shared" si="18"/>
        <v>56</v>
      </c>
      <c r="O52" s="103">
        <v>9</v>
      </c>
      <c r="P52" s="104">
        <f t="shared" si="19"/>
        <v>90</v>
      </c>
      <c r="Q52" s="22">
        <v>3</v>
      </c>
      <c r="R52" s="18">
        <f t="shared" si="20"/>
        <v>45</v>
      </c>
      <c r="S52" s="17">
        <v>10</v>
      </c>
      <c r="T52" s="21">
        <f t="shared" si="21"/>
        <v>20</v>
      </c>
      <c r="U52" s="22">
        <v>58</v>
      </c>
      <c r="V52" s="18">
        <f t="shared" si="22"/>
        <v>116</v>
      </c>
      <c r="W52" s="17">
        <v>4</v>
      </c>
      <c r="X52" s="21">
        <f t="shared" si="23"/>
        <v>52</v>
      </c>
      <c r="Y52" s="22">
        <v>29</v>
      </c>
      <c r="Z52" s="77">
        <f t="shared" si="24"/>
        <v>43.5</v>
      </c>
      <c r="AA52" s="17">
        <v>98</v>
      </c>
      <c r="AB52" s="21">
        <f t="shared" si="25"/>
        <v>98</v>
      </c>
      <c r="AC52" s="22">
        <v>18</v>
      </c>
      <c r="AD52" s="18">
        <f t="shared" si="26"/>
        <v>36</v>
      </c>
      <c r="AE52" s="17">
        <v>0</v>
      </c>
      <c r="AF52" s="21">
        <f t="shared" si="27"/>
        <v>0</v>
      </c>
      <c r="AG52" s="19">
        <v>3</v>
      </c>
      <c r="AH52" s="21">
        <f t="shared" si="28"/>
        <v>15</v>
      </c>
      <c r="AI52" s="46">
        <f t="shared" si="29"/>
        <v>661.5</v>
      </c>
    </row>
    <row r="53" spans="2:35" s="2" customFormat="1" ht="24" customHeight="1" x14ac:dyDescent="0.25">
      <c r="B53" s="4">
        <v>49</v>
      </c>
      <c r="C53" s="26" t="s">
        <v>101</v>
      </c>
      <c r="D53" s="18" t="s">
        <v>25</v>
      </c>
      <c r="E53" s="56" t="s">
        <v>24</v>
      </c>
      <c r="F53" s="51">
        <v>0</v>
      </c>
      <c r="G53" s="54">
        <f t="shared" si="15"/>
        <v>0</v>
      </c>
      <c r="H53" s="22">
        <v>8</v>
      </c>
      <c r="I53" s="18">
        <f t="shared" si="16"/>
        <v>16</v>
      </c>
      <c r="J53" s="17">
        <v>5</v>
      </c>
      <c r="K53" s="21">
        <f t="shared" si="17"/>
        <v>50</v>
      </c>
      <c r="L53" s="22">
        <v>34</v>
      </c>
      <c r="M53" s="20">
        <v>0</v>
      </c>
      <c r="N53" s="18">
        <f t="shared" si="18"/>
        <v>68</v>
      </c>
      <c r="O53" s="103">
        <v>9</v>
      </c>
      <c r="P53" s="104">
        <f t="shared" si="19"/>
        <v>90</v>
      </c>
      <c r="Q53" s="22">
        <v>4</v>
      </c>
      <c r="R53" s="18">
        <f t="shared" si="20"/>
        <v>60</v>
      </c>
      <c r="S53" s="17">
        <v>30</v>
      </c>
      <c r="T53" s="21">
        <f t="shared" si="21"/>
        <v>60</v>
      </c>
      <c r="U53" s="22">
        <v>48</v>
      </c>
      <c r="V53" s="18">
        <f t="shared" si="22"/>
        <v>96</v>
      </c>
      <c r="W53" s="17">
        <v>3</v>
      </c>
      <c r="X53" s="21">
        <f t="shared" si="23"/>
        <v>39</v>
      </c>
      <c r="Y53" s="22">
        <v>34</v>
      </c>
      <c r="Z53" s="77">
        <f t="shared" si="24"/>
        <v>51</v>
      </c>
      <c r="AA53" s="17">
        <v>100</v>
      </c>
      <c r="AB53" s="21">
        <f t="shared" si="25"/>
        <v>100</v>
      </c>
      <c r="AC53" s="22">
        <v>0</v>
      </c>
      <c r="AD53" s="18">
        <f t="shared" si="26"/>
        <v>0</v>
      </c>
      <c r="AE53" s="17">
        <v>7</v>
      </c>
      <c r="AF53" s="21">
        <f t="shared" si="27"/>
        <v>14</v>
      </c>
      <c r="AG53" s="19">
        <v>3</v>
      </c>
      <c r="AH53" s="21">
        <f t="shared" si="28"/>
        <v>15</v>
      </c>
      <c r="AI53" s="46">
        <f t="shared" si="29"/>
        <v>659</v>
      </c>
    </row>
    <row r="54" spans="2:35" s="2" customFormat="1" ht="24" customHeight="1" x14ac:dyDescent="0.25">
      <c r="B54" s="4">
        <v>50</v>
      </c>
      <c r="C54" s="26" t="s">
        <v>108</v>
      </c>
      <c r="D54" s="18" t="s">
        <v>43</v>
      </c>
      <c r="E54" s="56" t="s">
        <v>23</v>
      </c>
      <c r="F54" s="51">
        <v>0</v>
      </c>
      <c r="G54" s="54">
        <f t="shared" si="15"/>
        <v>0</v>
      </c>
      <c r="H54" s="22">
        <v>1</v>
      </c>
      <c r="I54" s="18">
        <f t="shared" si="16"/>
        <v>2</v>
      </c>
      <c r="J54" s="17">
        <v>7</v>
      </c>
      <c r="K54" s="21">
        <f t="shared" si="17"/>
        <v>70</v>
      </c>
      <c r="L54" s="22">
        <v>29</v>
      </c>
      <c r="M54" s="20">
        <v>0</v>
      </c>
      <c r="N54" s="18">
        <f t="shared" si="18"/>
        <v>58</v>
      </c>
      <c r="O54" s="103">
        <v>9</v>
      </c>
      <c r="P54" s="104">
        <f t="shared" si="19"/>
        <v>90</v>
      </c>
      <c r="Q54" s="22">
        <v>1</v>
      </c>
      <c r="R54" s="18">
        <f t="shared" si="20"/>
        <v>15</v>
      </c>
      <c r="S54" s="17">
        <v>41</v>
      </c>
      <c r="T54" s="21">
        <f t="shared" si="21"/>
        <v>82</v>
      </c>
      <c r="U54" s="22">
        <v>37</v>
      </c>
      <c r="V54" s="18">
        <f t="shared" si="22"/>
        <v>74</v>
      </c>
      <c r="W54" s="17">
        <v>4</v>
      </c>
      <c r="X54" s="21">
        <f t="shared" si="23"/>
        <v>52</v>
      </c>
      <c r="Y54" s="22">
        <v>49</v>
      </c>
      <c r="Z54" s="77">
        <f t="shared" si="24"/>
        <v>73.5</v>
      </c>
      <c r="AA54" s="17">
        <v>114</v>
      </c>
      <c r="AB54" s="21">
        <f t="shared" si="25"/>
        <v>114</v>
      </c>
      <c r="AC54" s="22">
        <v>5</v>
      </c>
      <c r="AD54" s="18">
        <f t="shared" si="26"/>
        <v>10</v>
      </c>
      <c r="AE54" s="17">
        <v>0</v>
      </c>
      <c r="AF54" s="21">
        <f t="shared" si="27"/>
        <v>0</v>
      </c>
      <c r="AG54" s="19">
        <v>8</v>
      </c>
      <c r="AH54" s="21">
        <f t="shared" si="28"/>
        <v>40</v>
      </c>
      <c r="AI54" s="46">
        <f t="shared" si="29"/>
        <v>680.5</v>
      </c>
    </row>
    <row r="55" spans="2:35" s="2" customFormat="1" ht="24" customHeight="1" x14ac:dyDescent="0.25">
      <c r="B55" s="4">
        <v>51</v>
      </c>
      <c r="C55" s="26" t="s">
        <v>123</v>
      </c>
      <c r="D55" s="18" t="s">
        <v>43</v>
      </c>
      <c r="E55" s="56" t="s">
        <v>122</v>
      </c>
      <c r="F55" s="51">
        <v>0</v>
      </c>
      <c r="G55" s="54">
        <f t="shared" si="15"/>
        <v>0</v>
      </c>
      <c r="H55" s="22">
        <v>4</v>
      </c>
      <c r="I55" s="18">
        <f t="shared" si="16"/>
        <v>8</v>
      </c>
      <c r="J55" s="17">
        <v>4</v>
      </c>
      <c r="K55" s="21">
        <f t="shared" si="17"/>
        <v>40</v>
      </c>
      <c r="L55" s="22">
        <v>38</v>
      </c>
      <c r="M55" s="20">
        <v>10</v>
      </c>
      <c r="N55" s="18">
        <f t="shared" si="18"/>
        <v>96</v>
      </c>
      <c r="O55" s="103">
        <v>9</v>
      </c>
      <c r="P55" s="104">
        <f t="shared" si="19"/>
        <v>90</v>
      </c>
      <c r="Q55" s="22">
        <v>6</v>
      </c>
      <c r="R55" s="18">
        <f t="shared" si="20"/>
        <v>90</v>
      </c>
      <c r="S55" s="17">
        <v>31</v>
      </c>
      <c r="T55" s="21">
        <f t="shared" si="21"/>
        <v>62</v>
      </c>
      <c r="U55" s="22">
        <v>56</v>
      </c>
      <c r="V55" s="18">
        <f t="shared" si="22"/>
        <v>112</v>
      </c>
      <c r="W55" s="17">
        <v>9</v>
      </c>
      <c r="X55" s="21">
        <f t="shared" si="23"/>
        <v>117</v>
      </c>
      <c r="Y55" s="22">
        <v>40</v>
      </c>
      <c r="Z55" s="77">
        <f t="shared" si="24"/>
        <v>60</v>
      </c>
      <c r="AA55" s="17">
        <v>136</v>
      </c>
      <c r="AB55" s="21">
        <f t="shared" si="25"/>
        <v>136</v>
      </c>
      <c r="AC55" s="22">
        <v>28</v>
      </c>
      <c r="AD55" s="18">
        <f t="shared" si="26"/>
        <v>56</v>
      </c>
      <c r="AE55" s="17">
        <v>28</v>
      </c>
      <c r="AF55" s="21">
        <f t="shared" si="27"/>
        <v>56</v>
      </c>
      <c r="AG55" s="19">
        <v>10</v>
      </c>
      <c r="AH55" s="21">
        <f t="shared" si="28"/>
        <v>50</v>
      </c>
      <c r="AI55" s="46">
        <f t="shared" si="29"/>
        <v>973</v>
      </c>
    </row>
    <row r="56" spans="2:35" s="2" customFormat="1" ht="24" customHeight="1" x14ac:dyDescent="0.25">
      <c r="B56" s="4">
        <v>52</v>
      </c>
      <c r="C56" s="26" t="s">
        <v>72</v>
      </c>
      <c r="D56" s="18" t="s">
        <v>43</v>
      </c>
      <c r="E56" s="56" t="s">
        <v>24</v>
      </c>
      <c r="F56" s="51">
        <v>0</v>
      </c>
      <c r="G56" s="54">
        <f t="shared" si="15"/>
        <v>0</v>
      </c>
      <c r="H56" s="22">
        <v>8</v>
      </c>
      <c r="I56" s="18">
        <f t="shared" si="16"/>
        <v>16</v>
      </c>
      <c r="J56" s="17">
        <v>4</v>
      </c>
      <c r="K56" s="21">
        <f t="shared" si="17"/>
        <v>40</v>
      </c>
      <c r="L56" s="22">
        <v>48</v>
      </c>
      <c r="M56" s="20">
        <v>0</v>
      </c>
      <c r="N56" s="18">
        <f t="shared" si="18"/>
        <v>96</v>
      </c>
      <c r="O56" s="103">
        <v>8</v>
      </c>
      <c r="P56" s="104">
        <f t="shared" si="19"/>
        <v>80</v>
      </c>
      <c r="Q56" s="22">
        <v>1</v>
      </c>
      <c r="R56" s="18">
        <f t="shared" si="20"/>
        <v>15</v>
      </c>
      <c r="S56" s="17">
        <v>25</v>
      </c>
      <c r="T56" s="21">
        <f t="shared" si="21"/>
        <v>50</v>
      </c>
      <c r="U56" s="22">
        <v>45</v>
      </c>
      <c r="V56" s="18">
        <f t="shared" si="22"/>
        <v>90</v>
      </c>
      <c r="W56" s="17">
        <v>6</v>
      </c>
      <c r="X56" s="21">
        <f t="shared" si="23"/>
        <v>78</v>
      </c>
      <c r="Y56" s="22">
        <v>34</v>
      </c>
      <c r="Z56" s="77">
        <f t="shared" si="24"/>
        <v>51</v>
      </c>
      <c r="AA56" s="17">
        <v>118</v>
      </c>
      <c r="AB56" s="21">
        <f t="shared" si="25"/>
        <v>118</v>
      </c>
      <c r="AC56" s="22">
        <v>18</v>
      </c>
      <c r="AD56" s="18">
        <f t="shared" si="26"/>
        <v>36</v>
      </c>
      <c r="AE56" s="17">
        <v>0</v>
      </c>
      <c r="AF56" s="21">
        <f t="shared" si="27"/>
        <v>0</v>
      </c>
      <c r="AG56" s="19">
        <v>6</v>
      </c>
      <c r="AH56" s="21">
        <f t="shared" si="28"/>
        <v>30</v>
      </c>
      <c r="AI56" s="46">
        <f t="shared" si="29"/>
        <v>700</v>
      </c>
    </row>
    <row r="57" spans="2:35" s="2" customFormat="1" ht="24" customHeight="1" x14ac:dyDescent="0.25">
      <c r="B57" s="4">
        <v>53</v>
      </c>
      <c r="C57" s="26" t="s">
        <v>81</v>
      </c>
      <c r="D57" s="18" t="s">
        <v>33</v>
      </c>
      <c r="E57" s="56" t="s">
        <v>24</v>
      </c>
      <c r="F57" s="51">
        <v>0</v>
      </c>
      <c r="G57" s="54">
        <f t="shared" si="15"/>
        <v>0</v>
      </c>
      <c r="H57" s="22">
        <v>33</v>
      </c>
      <c r="I57" s="18">
        <f t="shared" si="16"/>
        <v>66</v>
      </c>
      <c r="J57" s="17">
        <v>7</v>
      </c>
      <c r="K57" s="21">
        <f t="shared" si="17"/>
        <v>70</v>
      </c>
      <c r="L57" s="22">
        <v>53</v>
      </c>
      <c r="M57" s="20">
        <v>0</v>
      </c>
      <c r="N57" s="18">
        <f t="shared" si="18"/>
        <v>106</v>
      </c>
      <c r="O57" s="103">
        <v>8</v>
      </c>
      <c r="P57" s="104">
        <f t="shared" si="19"/>
        <v>80</v>
      </c>
      <c r="Q57" s="22">
        <v>6</v>
      </c>
      <c r="R57" s="18">
        <f t="shared" si="20"/>
        <v>90</v>
      </c>
      <c r="S57" s="17">
        <v>71</v>
      </c>
      <c r="T57" s="21">
        <f t="shared" si="21"/>
        <v>142</v>
      </c>
      <c r="U57" s="22">
        <v>30</v>
      </c>
      <c r="V57" s="18">
        <f t="shared" si="22"/>
        <v>60</v>
      </c>
      <c r="W57" s="17">
        <v>6</v>
      </c>
      <c r="X57" s="21">
        <f t="shared" si="23"/>
        <v>78</v>
      </c>
      <c r="Y57" s="22">
        <v>79</v>
      </c>
      <c r="Z57" s="77">
        <f t="shared" si="24"/>
        <v>118.5</v>
      </c>
      <c r="AA57" s="17">
        <v>170</v>
      </c>
      <c r="AB57" s="21">
        <f t="shared" si="25"/>
        <v>170</v>
      </c>
      <c r="AC57" s="22">
        <v>15</v>
      </c>
      <c r="AD57" s="18">
        <f t="shared" si="26"/>
        <v>30</v>
      </c>
      <c r="AE57" s="17">
        <v>0</v>
      </c>
      <c r="AF57" s="21">
        <f t="shared" si="27"/>
        <v>0</v>
      </c>
      <c r="AG57" s="19">
        <v>19</v>
      </c>
      <c r="AH57" s="21">
        <f t="shared" si="28"/>
        <v>95</v>
      </c>
      <c r="AI57" s="46">
        <f t="shared" si="29"/>
        <v>1105.5</v>
      </c>
    </row>
    <row r="58" spans="2:35" s="2" customFormat="1" ht="24" customHeight="1" x14ac:dyDescent="0.25">
      <c r="B58" s="4">
        <v>54</v>
      </c>
      <c r="C58" s="26" t="s">
        <v>40</v>
      </c>
      <c r="D58" s="18" t="s">
        <v>33</v>
      </c>
      <c r="E58" s="56" t="s">
        <v>24</v>
      </c>
      <c r="F58" s="51">
        <v>0</v>
      </c>
      <c r="G58" s="54">
        <f t="shared" si="15"/>
        <v>0</v>
      </c>
      <c r="H58" s="22">
        <v>30</v>
      </c>
      <c r="I58" s="18">
        <f t="shared" si="16"/>
        <v>60</v>
      </c>
      <c r="J58" s="17">
        <v>8</v>
      </c>
      <c r="K58" s="21">
        <f t="shared" si="17"/>
        <v>80</v>
      </c>
      <c r="L58" s="22">
        <v>34</v>
      </c>
      <c r="M58" s="20">
        <v>0</v>
      </c>
      <c r="N58" s="18">
        <f t="shared" si="18"/>
        <v>68</v>
      </c>
      <c r="O58" s="103">
        <v>8</v>
      </c>
      <c r="P58" s="104">
        <f t="shared" si="19"/>
        <v>80</v>
      </c>
      <c r="Q58" s="22">
        <v>6</v>
      </c>
      <c r="R58" s="18">
        <f t="shared" si="20"/>
        <v>90</v>
      </c>
      <c r="S58" s="17">
        <v>74</v>
      </c>
      <c r="T58" s="21">
        <f t="shared" si="21"/>
        <v>148</v>
      </c>
      <c r="U58" s="22">
        <v>56</v>
      </c>
      <c r="V58" s="18">
        <f t="shared" si="22"/>
        <v>112</v>
      </c>
      <c r="W58" s="17">
        <v>4</v>
      </c>
      <c r="X58" s="21">
        <f t="shared" si="23"/>
        <v>52</v>
      </c>
      <c r="Y58" s="22">
        <v>50</v>
      </c>
      <c r="Z58" s="77">
        <f t="shared" si="24"/>
        <v>75</v>
      </c>
      <c r="AA58" s="17">
        <v>144</v>
      </c>
      <c r="AB58" s="21">
        <f t="shared" si="25"/>
        <v>144</v>
      </c>
      <c r="AC58" s="22">
        <v>28</v>
      </c>
      <c r="AD58" s="18">
        <f t="shared" si="26"/>
        <v>56</v>
      </c>
      <c r="AE58" s="17">
        <v>21</v>
      </c>
      <c r="AF58" s="21">
        <f t="shared" si="27"/>
        <v>42</v>
      </c>
      <c r="AG58" s="19">
        <v>4</v>
      </c>
      <c r="AH58" s="21">
        <f t="shared" si="28"/>
        <v>20</v>
      </c>
      <c r="AI58" s="46">
        <f t="shared" si="29"/>
        <v>1027</v>
      </c>
    </row>
    <row r="59" spans="2:35" s="2" customFormat="1" ht="24" customHeight="1" x14ac:dyDescent="0.25">
      <c r="B59" s="4">
        <v>55</v>
      </c>
      <c r="C59" s="26" t="s">
        <v>48</v>
      </c>
      <c r="D59" s="18" t="s">
        <v>33</v>
      </c>
      <c r="E59" s="56" t="s">
        <v>24</v>
      </c>
      <c r="F59" s="51">
        <v>0</v>
      </c>
      <c r="G59" s="54">
        <f t="shared" si="15"/>
        <v>0</v>
      </c>
      <c r="H59" s="22">
        <v>4</v>
      </c>
      <c r="I59" s="18">
        <f t="shared" si="16"/>
        <v>8</v>
      </c>
      <c r="J59" s="17">
        <v>6</v>
      </c>
      <c r="K59" s="21">
        <f t="shared" si="17"/>
        <v>60</v>
      </c>
      <c r="L59" s="22">
        <v>28</v>
      </c>
      <c r="M59" s="20">
        <v>0</v>
      </c>
      <c r="N59" s="18">
        <f t="shared" si="18"/>
        <v>56</v>
      </c>
      <c r="O59" s="103">
        <v>8</v>
      </c>
      <c r="P59" s="104">
        <f t="shared" si="19"/>
        <v>80</v>
      </c>
      <c r="Q59" s="22">
        <v>3</v>
      </c>
      <c r="R59" s="18">
        <f t="shared" si="20"/>
        <v>45</v>
      </c>
      <c r="S59" s="17">
        <v>36</v>
      </c>
      <c r="T59" s="21">
        <f t="shared" si="21"/>
        <v>72</v>
      </c>
      <c r="U59" s="22">
        <v>77</v>
      </c>
      <c r="V59" s="18">
        <f t="shared" si="22"/>
        <v>154</v>
      </c>
      <c r="W59" s="17">
        <v>8</v>
      </c>
      <c r="X59" s="21">
        <f t="shared" si="23"/>
        <v>104</v>
      </c>
      <c r="Y59" s="22">
        <v>69</v>
      </c>
      <c r="Z59" s="77">
        <f t="shared" si="24"/>
        <v>103.5</v>
      </c>
      <c r="AA59" s="17">
        <v>100</v>
      </c>
      <c r="AB59" s="21">
        <f t="shared" si="25"/>
        <v>100</v>
      </c>
      <c r="AC59" s="22">
        <v>26</v>
      </c>
      <c r="AD59" s="18">
        <f t="shared" si="26"/>
        <v>52</v>
      </c>
      <c r="AE59" s="17">
        <v>17</v>
      </c>
      <c r="AF59" s="21">
        <f t="shared" si="27"/>
        <v>34</v>
      </c>
      <c r="AG59" s="19">
        <v>8</v>
      </c>
      <c r="AH59" s="21">
        <f t="shared" si="28"/>
        <v>40</v>
      </c>
      <c r="AI59" s="46">
        <f t="shared" si="29"/>
        <v>908.5</v>
      </c>
    </row>
    <row r="60" spans="2:35" s="2" customFormat="1" ht="24" customHeight="1" x14ac:dyDescent="0.25">
      <c r="B60" s="4">
        <v>56</v>
      </c>
      <c r="C60" s="26" t="s">
        <v>87</v>
      </c>
      <c r="D60" s="18" t="s">
        <v>33</v>
      </c>
      <c r="E60" s="56" t="s">
        <v>24</v>
      </c>
      <c r="F60" s="51">
        <v>0</v>
      </c>
      <c r="G60" s="54">
        <f t="shared" si="15"/>
        <v>0</v>
      </c>
      <c r="H60" s="22">
        <v>31</v>
      </c>
      <c r="I60" s="18">
        <f t="shared" si="16"/>
        <v>62</v>
      </c>
      <c r="J60" s="17">
        <v>5</v>
      </c>
      <c r="K60" s="21">
        <f t="shared" si="17"/>
        <v>50</v>
      </c>
      <c r="L60" s="22">
        <v>60</v>
      </c>
      <c r="M60" s="20">
        <v>0</v>
      </c>
      <c r="N60" s="18">
        <f t="shared" si="18"/>
        <v>120</v>
      </c>
      <c r="O60" s="103">
        <v>8</v>
      </c>
      <c r="P60" s="104">
        <f t="shared" si="19"/>
        <v>80</v>
      </c>
      <c r="Q60" s="22">
        <v>1</v>
      </c>
      <c r="R60" s="18">
        <f t="shared" si="20"/>
        <v>15</v>
      </c>
      <c r="S60" s="17">
        <v>12</v>
      </c>
      <c r="T60" s="21">
        <f t="shared" si="21"/>
        <v>24</v>
      </c>
      <c r="U60" s="22">
        <v>40</v>
      </c>
      <c r="V60" s="18">
        <f t="shared" si="22"/>
        <v>80</v>
      </c>
      <c r="W60" s="17">
        <v>1</v>
      </c>
      <c r="X60" s="21">
        <f t="shared" si="23"/>
        <v>13</v>
      </c>
      <c r="Y60" s="22">
        <v>28</v>
      </c>
      <c r="Z60" s="77">
        <f t="shared" si="24"/>
        <v>42</v>
      </c>
      <c r="AA60" s="17">
        <v>98</v>
      </c>
      <c r="AB60" s="21">
        <f t="shared" si="25"/>
        <v>98</v>
      </c>
      <c r="AC60" s="22">
        <v>36</v>
      </c>
      <c r="AD60" s="18">
        <f t="shared" si="26"/>
        <v>72</v>
      </c>
      <c r="AE60" s="17">
        <v>33</v>
      </c>
      <c r="AF60" s="21">
        <f t="shared" si="27"/>
        <v>66</v>
      </c>
      <c r="AG60" s="19">
        <v>15</v>
      </c>
      <c r="AH60" s="21">
        <f t="shared" si="28"/>
        <v>75</v>
      </c>
      <c r="AI60" s="46">
        <f t="shared" si="29"/>
        <v>797</v>
      </c>
    </row>
    <row r="61" spans="2:35" s="2" customFormat="1" ht="24" customHeight="1" x14ac:dyDescent="0.25">
      <c r="B61" s="4">
        <v>57</v>
      </c>
      <c r="C61" s="26" t="s">
        <v>98</v>
      </c>
      <c r="D61" s="18" t="s">
        <v>25</v>
      </c>
      <c r="E61" s="56" t="s">
        <v>24</v>
      </c>
      <c r="F61" s="51">
        <v>0</v>
      </c>
      <c r="G61" s="54">
        <f t="shared" si="15"/>
        <v>0</v>
      </c>
      <c r="H61" s="22">
        <v>24</v>
      </c>
      <c r="I61" s="18">
        <f t="shared" si="16"/>
        <v>48</v>
      </c>
      <c r="J61" s="17">
        <v>7</v>
      </c>
      <c r="K61" s="21">
        <f t="shared" si="17"/>
        <v>70</v>
      </c>
      <c r="L61" s="22">
        <v>47</v>
      </c>
      <c r="M61" s="20">
        <v>6</v>
      </c>
      <c r="N61" s="18">
        <f t="shared" si="18"/>
        <v>106</v>
      </c>
      <c r="O61" s="103">
        <v>8</v>
      </c>
      <c r="P61" s="104">
        <f t="shared" si="19"/>
        <v>80</v>
      </c>
      <c r="Q61" s="22">
        <v>4</v>
      </c>
      <c r="R61" s="18">
        <f t="shared" si="20"/>
        <v>60</v>
      </c>
      <c r="S61" s="17">
        <v>49</v>
      </c>
      <c r="T61" s="21">
        <f t="shared" si="21"/>
        <v>98</v>
      </c>
      <c r="U61" s="22">
        <v>72</v>
      </c>
      <c r="V61" s="18">
        <f t="shared" si="22"/>
        <v>144</v>
      </c>
      <c r="W61" s="17">
        <v>3</v>
      </c>
      <c r="X61" s="21">
        <f t="shared" si="23"/>
        <v>39</v>
      </c>
      <c r="Y61" s="22">
        <v>55</v>
      </c>
      <c r="Z61" s="77">
        <f t="shared" si="24"/>
        <v>82.5</v>
      </c>
      <c r="AA61" s="17">
        <v>124</v>
      </c>
      <c r="AB61" s="21">
        <f t="shared" si="25"/>
        <v>124</v>
      </c>
      <c r="AC61" s="22">
        <v>23</v>
      </c>
      <c r="AD61" s="18">
        <f t="shared" si="26"/>
        <v>46</v>
      </c>
      <c r="AE61" s="17">
        <v>0</v>
      </c>
      <c r="AF61" s="21">
        <f t="shared" si="27"/>
        <v>0</v>
      </c>
      <c r="AG61" s="19">
        <v>7</v>
      </c>
      <c r="AH61" s="21">
        <f t="shared" si="28"/>
        <v>35</v>
      </c>
      <c r="AI61" s="46">
        <f t="shared" si="29"/>
        <v>932.5</v>
      </c>
    </row>
    <row r="62" spans="2:35" s="2" customFormat="1" ht="24" customHeight="1" x14ac:dyDescent="0.25">
      <c r="B62" s="4">
        <v>58</v>
      </c>
      <c r="C62" s="26" t="s">
        <v>100</v>
      </c>
      <c r="D62" s="18" t="s">
        <v>25</v>
      </c>
      <c r="E62" s="56" t="s">
        <v>24</v>
      </c>
      <c r="F62" s="51">
        <v>0</v>
      </c>
      <c r="G62" s="54">
        <f t="shared" si="15"/>
        <v>0</v>
      </c>
      <c r="H62" s="22">
        <v>21</v>
      </c>
      <c r="I62" s="18">
        <f t="shared" si="16"/>
        <v>42</v>
      </c>
      <c r="J62" s="17">
        <v>6</v>
      </c>
      <c r="K62" s="21">
        <f t="shared" si="17"/>
        <v>60</v>
      </c>
      <c r="L62" s="22">
        <v>32</v>
      </c>
      <c r="M62" s="20">
        <v>1</v>
      </c>
      <c r="N62" s="18">
        <f t="shared" si="18"/>
        <v>66</v>
      </c>
      <c r="O62" s="103">
        <v>8</v>
      </c>
      <c r="P62" s="104">
        <f t="shared" si="19"/>
        <v>80</v>
      </c>
      <c r="Q62" s="22">
        <v>4</v>
      </c>
      <c r="R62" s="18">
        <f t="shared" si="20"/>
        <v>60</v>
      </c>
      <c r="S62" s="17">
        <v>31</v>
      </c>
      <c r="T62" s="21">
        <f t="shared" si="21"/>
        <v>62</v>
      </c>
      <c r="U62" s="22">
        <v>53</v>
      </c>
      <c r="V62" s="18">
        <f t="shared" si="22"/>
        <v>106</v>
      </c>
      <c r="W62" s="17">
        <v>9</v>
      </c>
      <c r="X62" s="21">
        <f t="shared" si="23"/>
        <v>117</v>
      </c>
      <c r="Y62" s="22">
        <v>46</v>
      </c>
      <c r="Z62" s="77">
        <f t="shared" si="24"/>
        <v>69</v>
      </c>
      <c r="AA62" s="17">
        <v>104</v>
      </c>
      <c r="AB62" s="21">
        <f t="shared" si="25"/>
        <v>104</v>
      </c>
      <c r="AC62" s="22">
        <v>26</v>
      </c>
      <c r="AD62" s="18">
        <f t="shared" si="26"/>
        <v>52</v>
      </c>
      <c r="AE62" s="17">
        <v>0</v>
      </c>
      <c r="AF62" s="21">
        <f t="shared" si="27"/>
        <v>0</v>
      </c>
      <c r="AG62" s="19">
        <v>10</v>
      </c>
      <c r="AH62" s="21">
        <f t="shared" si="28"/>
        <v>50</v>
      </c>
      <c r="AI62" s="46">
        <f t="shared" si="29"/>
        <v>868</v>
      </c>
    </row>
    <row r="63" spans="2:35" s="2" customFormat="1" ht="24" customHeight="1" x14ac:dyDescent="0.25">
      <c r="B63" s="4">
        <v>59</v>
      </c>
      <c r="C63" s="26" t="s">
        <v>129</v>
      </c>
      <c r="D63" s="18" t="s">
        <v>33</v>
      </c>
      <c r="E63" s="56" t="s">
        <v>122</v>
      </c>
      <c r="F63" s="51">
        <v>0</v>
      </c>
      <c r="G63" s="54">
        <f t="shared" si="15"/>
        <v>0</v>
      </c>
      <c r="H63" s="22">
        <v>27</v>
      </c>
      <c r="I63" s="18">
        <f t="shared" si="16"/>
        <v>54</v>
      </c>
      <c r="J63" s="17">
        <v>5</v>
      </c>
      <c r="K63" s="21">
        <f t="shared" si="17"/>
        <v>50</v>
      </c>
      <c r="L63" s="22">
        <v>40</v>
      </c>
      <c r="M63" s="20">
        <v>3</v>
      </c>
      <c r="N63" s="18">
        <f t="shared" si="18"/>
        <v>86</v>
      </c>
      <c r="O63" s="103">
        <v>8</v>
      </c>
      <c r="P63" s="104">
        <f t="shared" si="19"/>
        <v>80</v>
      </c>
      <c r="Q63" s="22">
        <v>5</v>
      </c>
      <c r="R63" s="18">
        <f t="shared" si="20"/>
        <v>75</v>
      </c>
      <c r="S63" s="17">
        <v>33</v>
      </c>
      <c r="T63" s="21">
        <f t="shared" si="21"/>
        <v>66</v>
      </c>
      <c r="U63" s="22">
        <v>52</v>
      </c>
      <c r="V63" s="18">
        <f t="shared" si="22"/>
        <v>104</v>
      </c>
      <c r="W63" s="17">
        <v>4</v>
      </c>
      <c r="X63" s="21">
        <f t="shared" si="23"/>
        <v>52</v>
      </c>
      <c r="Y63" s="22">
        <v>42</v>
      </c>
      <c r="Z63" s="77">
        <f t="shared" si="24"/>
        <v>63</v>
      </c>
      <c r="AA63" s="17">
        <v>98</v>
      </c>
      <c r="AB63" s="21">
        <f t="shared" si="25"/>
        <v>98</v>
      </c>
      <c r="AC63" s="22">
        <v>15</v>
      </c>
      <c r="AD63" s="18">
        <f t="shared" si="26"/>
        <v>30</v>
      </c>
      <c r="AE63" s="17">
        <v>64</v>
      </c>
      <c r="AF63" s="21">
        <f t="shared" si="27"/>
        <v>128</v>
      </c>
      <c r="AG63" s="19">
        <v>14</v>
      </c>
      <c r="AH63" s="21">
        <f t="shared" si="28"/>
        <v>70</v>
      </c>
      <c r="AI63" s="46">
        <f t="shared" si="29"/>
        <v>956</v>
      </c>
    </row>
    <row r="64" spans="2:35" s="2" customFormat="1" ht="24" customHeight="1" x14ac:dyDescent="0.25">
      <c r="B64" s="4">
        <v>60</v>
      </c>
      <c r="C64" s="26" t="s">
        <v>71</v>
      </c>
      <c r="D64" s="18" t="s">
        <v>43</v>
      </c>
      <c r="E64" s="56" t="s">
        <v>24</v>
      </c>
      <c r="F64" s="51">
        <v>0</v>
      </c>
      <c r="G64" s="54">
        <f t="shared" si="15"/>
        <v>0</v>
      </c>
      <c r="H64" s="22">
        <v>4</v>
      </c>
      <c r="I64" s="18">
        <f t="shared" si="16"/>
        <v>8</v>
      </c>
      <c r="J64" s="17">
        <v>5</v>
      </c>
      <c r="K64" s="21">
        <f t="shared" si="17"/>
        <v>50</v>
      </c>
      <c r="L64" s="22">
        <v>33</v>
      </c>
      <c r="M64" s="20">
        <v>0</v>
      </c>
      <c r="N64" s="18">
        <f t="shared" si="18"/>
        <v>66</v>
      </c>
      <c r="O64" s="103">
        <v>7</v>
      </c>
      <c r="P64" s="104">
        <f t="shared" si="19"/>
        <v>70</v>
      </c>
      <c r="Q64" s="22">
        <v>3</v>
      </c>
      <c r="R64" s="18">
        <f t="shared" si="20"/>
        <v>45</v>
      </c>
      <c r="S64" s="17">
        <v>35</v>
      </c>
      <c r="T64" s="21">
        <f t="shared" si="21"/>
        <v>70</v>
      </c>
      <c r="U64" s="22">
        <v>45</v>
      </c>
      <c r="V64" s="18">
        <f t="shared" si="22"/>
        <v>90</v>
      </c>
      <c r="W64" s="17">
        <v>2</v>
      </c>
      <c r="X64" s="21">
        <f t="shared" si="23"/>
        <v>26</v>
      </c>
      <c r="Y64" s="22">
        <v>66</v>
      </c>
      <c r="Z64" s="77">
        <f t="shared" si="24"/>
        <v>99</v>
      </c>
      <c r="AA64" s="17">
        <v>106</v>
      </c>
      <c r="AB64" s="21">
        <f t="shared" si="25"/>
        <v>106</v>
      </c>
      <c r="AC64" s="22">
        <v>10</v>
      </c>
      <c r="AD64" s="18">
        <f t="shared" si="26"/>
        <v>20</v>
      </c>
      <c r="AE64" s="17">
        <v>2</v>
      </c>
      <c r="AF64" s="21">
        <f t="shared" si="27"/>
        <v>4</v>
      </c>
      <c r="AG64" s="19">
        <v>14</v>
      </c>
      <c r="AH64" s="21">
        <f t="shared" si="28"/>
        <v>70</v>
      </c>
      <c r="AI64" s="46">
        <f t="shared" si="29"/>
        <v>724</v>
      </c>
    </row>
    <row r="65" spans="2:35" s="2" customFormat="1" ht="24" customHeight="1" x14ac:dyDescent="0.25">
      <c r="B65" s="4">
        <v>61</v>
      </c>
      <c r="C65" s="26" t="s">
        <v>75</v>
      </c>
      <c r="D65" s="18" t="s">
        <v>26</v>
      </c>
      <c r="E65" s="56" t="s">
        <v>24</v>
      </c>
      <c r="F65" s="51">
        <v>0</v>
      </c>
      <c r="G65" s="54">
        <f t="shared" si="15"/>
        <v>0</v>
      </c>
      <c r="H65" s="22">
        <v>18</v>
      </c>
      <c r="I65" s="18">
        <f t="shared" si="16"/>
        <v>36</v>
      </c>
      <c r="J65" s="17">
        <v>7</v>
      </c>
      <c r="K65" s="21">
        <f t="shared" si="17"/>
        <v>70</v>
      </c>
      <c r="L65" s="22">
        <v>40</v>
      </c>
      <c r="M65" s="20">
        <v>0</v>
      </c>
      <c r="N65" s="18">
        <f t="shared" si="18"/>
        <v>80</v>
      </c>
      <c r="O65" s="103">
        <v>7</v>
      </c>
      <c r="P65" s="104">
        <f t="shared" si="19"/>
        <v>70</v>
      </c>
      <c r="Q65" s="22">
        <v>4</v>
      </c>
      <c r="R65" s="18">
        <f t="shared" si="20"/>
        <v>60</v>
      </c>
      <c r="S65" s="17">
        <v>23</v>
      </c>
      <c r="T65" s="21">
        <f t="shared" si="21"/>
        <v>46</v>
      </c>
      <c r="U65" s="22">
        <v>56</v>
      </c>
      <c r="V65" s="18">
        <f t="shared" si="22"/>
        <v>112</v>
      </c>
      <c r="W65" s="17">
        <v>3</v>
      </c>
      <c r="X65" s="21">
        <f t="shared" si="23"/>
        <v>39</v>
      </c>
      <c r="Y65" s="22">
        <v>50</v>
      </c>
      <c r="Z65" s="77">
        <f t="shared" si="24"/>
        <v>75</v>
      </c>
      <c r="AA65" s="17">
        <v>106</v>
      </c>
      <c r="AB65" s="21">
        <f t="shared" si="25"/>
        <v>106</v>
      </c>
      <c r="AC65" s="22">
        <v>35</v>
      </c>
      <c r="AD65" s="18">
        <f t="shared" si="26"/>
        <v>70</v>
      </c>
      <c r="AE65" s="17">
        <v>0</v>
      </c>
      <c r="AF65" s="21">
        <f t="shared" si="27"/>
        <v>0</v>
      </c>
      <c r="AG65" s="19">
        <v>10</v>
      </c>
      <c r="AH65" s="21">
        <f t="shared" si="28"/>
        <v>50</v>
      </c>
      <c r="AI65" s="46">
        <f t="shared" si="29"/>
        <v>814</v>
      </c>
    </row>
    <row r="66" spans="2:35" s="2" customFormat="1" ht="24" customHeight="1" x14ac:dyDescent="0.25">
      <c r="B66" s="4">
        <v>62</v>
      </c>
      <c r="C66" s="26" t="s">
        <v>39</v>
      </c>
      <c r="D66" s="18" t="s">
        <v>33</v>
      </c>
      <c r="E66" s="56" t="s">
        <v>24</v>
      </c>
      <c r="F66" s="51">
        <v>0</v>
      </c>
      <c r="G66" s="54">
        <f t="shared" si="15"/>
        <v>0</v>
      </c>
      <c r="H66" s="22">
        <v>6</v>
      </c>
      <c r="I66" s="18">
        <f t="shared" si="16"/>
        <v>12</v>
      </c>
      <c r="J66" s="17">
        <v>7</v>
      </c>
      <c r="K66" s="21">
        <f t="shared" si="17"/>
        <v>70</v>
      </c>
      <c r="L66" s="22">
        <v>58</v>
      </c>
      <c r="M66" s="20">
        <v>0</v>
      </c>
      <c r="N66" s="18">
        <f t="shared" si="18"/>
        <v>116</v>
      </c>
      <c r="O66" s="103">
        <v>7</v>
      </c>
      <c r="P66" s="104">
        <f t="shared" si="19"/>
        <v>70</v>
      </c>
      <c r="Q66" s="22">
        <v>8</v>
      </c>
      <c r="R66" s="18">
        <f t="shared" si="20"/>
        <v>120</v>
      </c>
      <c r="S66" s="17">
        <v>44</v>
      </c>
      <c r="T66" s="21">
        <f t="shared" si="21"/>
        <v>88</v>
      </c>
      <c r="U66" s="22">
        <v>56</v>
      </c>
      <c r="V66" s="18">
        <f t="shared" si="22"/>
        <v>112</v>
      </c>
      <c r="W66" s="17">
        <v>9</v>
      </c>
      <c r="X66" s="21">
        <f t="shared" si="23"/>
        <v>117</v>
      </c>
      <c r="Y66" s="22">
        <v>44</v>
      </c>
      <c r="Z66" s="77">
        <f t="shared" si="24"/>
        <v>66</v>
      </c>
      <c r="AA66" s="17">
        <v>148</v>
      </c>
      <c r="AB66" s="21">
        <f t="shared" si="25"/>
        <v>148</v>
      </c>
      <c r="AC66" s="22">
        <v>36</v>
      </c>
      <c r="AD66" s="18">
        <f t="shared" si="26"/>
        <v>72</v>
      </c>
      <c r="AE66" s="17">
        <v>68</v>
      </c>
      <c r="AF66" s="21">
        <f t="shared" si="27"/>
        <v>136</v>
      </c>
      <c r="AG66" s="19">
        <v>22</v>
      </c>
      <c r="AH66" s="21">
        <f t="shared" si="28"/>
        <v>110</v>
      </c>
      <c r="AI66" s="46">
        <f t="shared" si="29"/>
        <v>1237</v>
      </c>
    </row>
    <row r="67" spans="2:35" s="2" customFormat="1" ht="24" customHeight="1" x14ac:dyDescent="0.25">
      <c r="B67" s="4">
        <v>63</v>
      </c>
      <c r="C67" s="26" t="s">
        <v>79</v>
      </c>
      <c r="D67" s="18" t="s">
        <v>33</v>
      </c>
      <c r="E67" s="56" t="s">
        <v>24</v>
      </c>
      <c r="F67" s="51">
        <v>0</v>
      </c>
      <c r="G67" s="54">
        <f t="shared" si="15"/>
        <v>0</v>
      </c>
      <c r="H67" s="22">
        <v>38</v>
      </c>
      <c r="I67" s="18">
        <f t="shared" si="16"/>
        <v>76</v>
      </c>
      <c r="J67" s="17">
        <v>13</v>
      </c>
      <c r="K67" s="21">
        <f t="shared" si="17"/>
        <v>130</v>
      </c>
      <c r="L67" s="22">
        <v>58</v>
      </c>
      <c r="M67" s="20">
        <v>0</v>
      </c>
      <c r="N67" s="18">
        <f t="shared" si="18"/>
        <v>116</v>
      </c>
      <c r="O67" s="103">
        <v>7</v>
      </c>
      <c r="P67" s="104">
        <f t="shared" si="19"/>
        <v>70</v>
      </c>
      <c r="Q67" s="22">
        <v>6</v>
      </c>
      <c r="R67" s="18">
        <f t="shared" si="20"/>
        <v>90</v>
      </c>
      <c r="S67" s="17">
        <v>54</v>
      </c>
      <c r="T67" s="21">
        <f t="shared" si="21"/>
        <v>108</v>
      </c>
      <c r="U67" s="22">
        <v>62</v>
      </c>
      <c r="V67" s="18">
        <f t="shared" si="22"/>
        <v>124</v>
      </c>
      <c r="W67" s="17">
        <v>5</v>
      </c>
      <c r="X67" s="21">
        <f t="shared" si="23"/>
        <v>65</v>
      </c>
      <c r="Y67" s="22">
        <v>73</v>
      </c>
      <c r="Z67" s="77">
        <f t="shared" si="24"/>
        <v>109.5</v>
      </c>
      <c r="AA67" s="17">
        <v>130</v>
      </c>
      <c r="AB67" s="21">
        <f t="shared" si="25"/>
        <v>130</v>
      </c>
      <c r="AC67" s="22">
        <v>26</v>
      </c>
      <c r="AD67" s="18">
        <f t="shared" si="26"/>
        <v>52</v>
      </c>
      <c r="AE67" s="17">
        <v>56</v>
      </c>
      <c r="AF67" s="21">
        <f t="shared" si="27"/>
        <v>112</v>
      </c>
      <c r="AG67" s="19">
        <v>6</v>
      </c>
      <c r="AH67" s="21">
        <f t="shared" si="28"/>
        <v>30</v>
      </c>
      <c r="AI67" s="46">
        <f t="shared" si="29"/>
        <v>1212.5</v>
      </c>
    </row>
    <row r="68" spans="2:35" s="2" customFormat="1" ht="24" customHeight="1" x14ac:dyDescent="0.25">
      <c r="B68" s="4">
        <v>64</v>
      </c>
      <c r="C68" s="26" t="s">
        <v>41</v>
      </c>
      <c r="D68" s="18" t="s">
        <v>33</v>
      </c>
      <c r="E68" s="56" t="s">
        <v>24</v>
      </c>
      <c r="F68" s="51">
        <v>0</v>
      </c>
      <c r="G68" s="54">
        <f t="shared" si="15"/>
        <v>0</v>
      </c>
      <c r="H68" s="22">
        <v>16</v>
      </c>
      <c r="I68" s="18">
        <f t="shared" si="16"/>
        <v>32</v>
      </c>
      <c r="J68" s="17">
        <v>6</v>
      </c>
      <c r="K68" s="21">
        <f t="shared" si="17"/>
        <v>60</v>
      </c>
      <c r="L68" s="22">
        <v>38</v>
      </c>
      <c r="M68" s="20">
        <v>0</v>
      </c>
      <c r="N68" s="18">
        <f t="shared" si="18"/>
        <v>76</v>
      </c>
      <c r="O68" s="103">
        <v>7</v>
      </c>
      <c r="P68" s="104">
        <f t="shared" si="19"/>
        <v>70</v>
      </c>
      <c r="Q68" s="22">
        <v>1</v>
      </c>
      <c r="R68" s="18">
        <f t="shared" si="20"/>
        <v>15</v>
      </c>
      <c r="S68" s="17">
        <v>47</v>
      </c>
      <c r="T68" s="21">
        <f t="shared" si="21"/>
        <v>94</v>
      </c>
      <c r="U68" s="22">
        <v>34</v>
      </c>
      <c r="V68" s="18">
        <f t="shared" si="22"/>
        <v>68</v>
      </c>
      <c r="W68" s="17">
        <v>8</v>
      </c>
      <c r="X68" s="21">
        <f t="shared" si="23"/>
        <v>104</v>
      </c>
      <c r="Y68" s="22">
        <v>57</v>
      </c>
      <c r="Z68" s="77">
        <f t="shared" si="24"/>
        <v>85.5</v>
      </c>
      <c r="AA68" s="17">
        <v>122</v>
      </c>
      <c r="AB68" s="21">
        <f t="shared" si="25"/>
        <v>122</v>
      </c>
      <c r="AC68" s="22">
        <v>18</v>
      </c>
      <c r="AD68" s="18">
        <f t="shared" si="26"/>
        <v>36</v>
      </c>
      <c r="AE68" s="17">
        <v>89</v>
      </c>
      <c r="AF68" s="21">
        <f t="shared" si="27"/>
        <v>178</v>
      </c>
      <c r="AG68" s="19">
        <v>19</v>
      </c>
      <c r="AH68" s="21">
        <f t="shared" si="28"/>
        <v>95</v>
      </c>
      <c r="AI68" s="46">
        <f t="shared" si="29"/>
        <v>1035.5</v>
      </c>
    </row>
    <row r="69" spans="2:35" s="2" customFormat="1" ht="24" customHeight="1" x14ac:dyDescent="0.25">
      <c r="B69" s="4">
        <v>65</v>
      </c>
      <c r="C69" s="26" t="s">
        <v>84</v>
      </c>
      <c r="D69" s="18" t="s">
        <v>33</v>
      </c>
      <c r="E69" s="56" t="s">
        <v>24</v>
      </c>
      <c r="F69" s="51">
        <v>0</v>
      </c>
      <c r="G69" s="54">
        <f t="shared" ref="G69:G75" si="30">F69*2</f>
        <v>0</v>
      </c>
      <c r="H69" s="22">
        <v>8</v>
      </c>
      <c r="I69" s="18">
        <f t="shared" ref="I69:I100" si="31">H69*2</f>
        <v>16</v>
      </c>
      <c r="J69" s="17">
        <v>7</v>
      </c>
      <c r="K69" s="21">
        <f t="shared" ref="K69:K100" si="32">J69*10</f>
        <v>70</v>
      </c>
      <c r="L69" s="22">
        <v>44</v>
      </c>
      <c r="M69" s="20">
        <v>0</v>
      </c>
      <c r="N69" s="18">
        <f t="shared" ref="N69:N100" si="33">(L69+M69)*2</f>
        <v>88</v>
      </c>
      <c r="O69" s="103">
        <v>7</v>
      </c>
      <c r="P69" s="104">
        <f t="shared" ref="P69:P100" si="34">O69*10</f>
        <v>70</v>
      </c>
      <c r="Q69" s="22">
        <v>5</v>
      </c>
      <c r="R69" s="18">
        <f t="shared" ref="R69:R100" si="35">Q69*15</f>
        <v>75</v>
      </c>
      <c r="S69" s="17">
        <v>37</v>
      </c>
      <c r="T69" s="21">
        <f t="shared" ref="T69:T100" si="36">S69*2</f>
        <v>74</v>
      </c>
      <c r="U69" s="22">
        <v>59</v>
      </c>
      <c r="V69" s="18">
        <f t="shared" ref="V69:V100" si="37">U69*2</f>
        <v>118</v>
      </c>
      <c r="W69" s="17">
        <v>8</v>
      </c>
      <c r="X69" s="21">
        <f t="shared" ref="X69:X100" si="38">W69*13</f>
        <v>104</v>
      </c>
      <c r="Y69" s="22">
        <v>53</v>
      </c>
      <c r="Z69" s="77">
        <f t="shared" ref="Z69:Z100" si="39">Y69*1.5</f>
        <v>79.5</v>
      </c>
      <c r="AA69" s="17">
        <v>104</v>
      </c>
      <c r="AB69" s="21">
        <f t="shared" ref="AB69:AB100" si="40">AA69</f>
        <v>104</v>
      </c>
      <c r="AC69" s="22">
        <v>15</v>
      </c>
      <c r="AD69" s="18">
        <f t="shared" ref="AD69:AD100" si="41">AC69*2</f>
        <v>30</v>
      </c>
      <c r="AE69" s="17">
        <v>44</v>
      </c>
      <c r="AF69" s="21">
        <f t="shared" ref="AF69:AF100" si="42">AE69*2</f>
        <v>88</v>
      </c>
      <c r="AG69" s="19">
        <v>9</v>
      </c>
      <c r="AH69" s="21">
        <f t="shared" ref="AH69:AH100" si="43">AG69*5</f>
        <v>45</v>
      </c>
      <c r="AI69" s="46">
        <f t="shared" ref="AI69:AI100" si="44">G69+I69+K69+N69+P69+R69+T69+V69+X69+Z69+AB69+AD69+AF69+AH69</f>
        <v>961.5</v>
      </c>
    </row>
    <row r="70" spans="2:35" s="2" customFormat="1" ht="24" customHeight="1" x14ac:dyDescent="0.25">
      <c r="B70" s="4">
        <v>66</v>
      </c>
      <c r="C70" s="26" t="s">
        <v>85</v>
      </c>
      <c r="D70" s="18" t="s">
        <v>33</v>
      </c>
      <c r="E70" s="56" t="s">
        <v>24</v>
      </c>
      <c r="F70" s="51">
        <v>0</v>
      </c>
      <c r="G70" s="54">
        <f t="shared" si="30"/>
        <v>0</v>
      </c>
      <c r="H70" s="22">
        <v>7</v>
      </c>
      <c r="I70" s="18">
        <f t="shared" si="31"/>
        <v>14</v>
      </c>
      <c r="J70" s="17">
        <v>5</v>
      </c>
      <c r="K70" s="21">
        <f t="shared" si="32"/>
        <v>50</v>
      </c>
      <c r="L70" s="22">
        <v>37</v>
      </c>
      <c r="M70" s="20">
        <v>0</v>
      </c>
      <c r="N70" s="18">
        <f t="shared" si="33"/>
        <v>74</v>
      </c>
      <c r="O70" s="103">
        <v>7</v>
      </c>
      <c r="P70" s="104">
        <f t="shared" si="34"/>
        <v>70</v>
      </c>
      <c r="Q70" s="22">
        <v>3</v>
      </c>
      <c r="R70" s="18">
        <f t="shared" si="35"/>
        <v>45</v>
      </c>
      <c r="S70" s="17">
        <v>45</v>
      </c>
      <c r="T70" s="21">
        <f t="shared" si="36"/>
        <v>90</v>
      </c>
      <c r="U70" s="22">
        <v>65</v>
      </c>
      <c r="V70" s="18">
        <f t="shared" si="37"/>
        <v>130</v>
      </c>
      <c r="W70" s="17">
        <v>3</v>
      </c>
      <c r="X70" s="21">
        <f t="shared" si="38"/>
        <v>39</v>
      </c>
      <c r="Y70" s="22">
        <v>47</v>
      </c>
      <c r="Z70" s="77">
        <f t="shared" si="39"/>
        <v>70.5</v>
      </c>
      <c r="AA70" s="17">
        <v>98</v>
      </c>
      <c r="AB70" s="21">
        <f t="shared" si="40"/>
        <v>98</v>
      </c>
      <c r="AC70" s="22">
        <v>41</v>
      </c>
      <c r="AD70" s="18">
        <f t="shared" si="41"/>
        <v>82</v>
      </c>
      <c r="AE70" s="17">
        <v>73</v>
      </c>
      <c r="AF70" s="21">
        <f t="shared" si="42"/>
        <v>146</v>
      </c>
      <c r="AG70" s="19">
        <v>15</v>
      </c>
      <c r="AH70" s="21">
        <f t="shared" si="43"/>
        <v>75</v>
      </c>
      <c r="AI70" s="46">
        <f t="shared" si="44"/>
        <v>983.5</v>
      </c>
    </row>
    <row r="71" spans="2:35" s="2" customFormat="1" ht="24" customHeight="1" x14ac:dyDescent="0.25">
      <c r="B71" s="4">
        <v>67</v>
      </c>
      <c r="C71" s="26" t="s">
        <v>95</v>
      </c>
      <c r="D71" s="18" t="s">
        <v>25</v>
      </c>
      <c r="E71" s="56" t="s">
        <v>24</v>
      </c>
      <c r="F71" s="51">
        <v>0</v>
      </c>
      <c r="G71" s="54">
        <f t="shared" si="30"/>
        <v>0</v>
      </c>
      <c r="H71" s="22">
        <v>7</v>
      </c>
      <c r="I71" s="18">
        <f t="shared" si="31"/>
        <v>14</v>
      </c>
      <c r="J71" s="17">
        <v>9</v>
      </c>
      <c r="K71" s="21">
        <f t="shared" si="32"/>
        <v>90</v>
      </c>
      <c r="L71" s="22">
        <v>37</v>
      </c>
      <c r="M71" s="20">
        <v>0</v>
      </c>
      <c r="N71" s="18">
        <f t="shared" si="33"/>
        <v>74</v>
      </c>
      <c r="O71" s="103">
        <v>7</v>
      </c>
      <c r="P71" s="104">
        <f t="shared" si="34"/>
        <v>70</v>
      </c>
      <c r="Q71" s="22">
        <v>4</v>
      </c>
      <c r="R71" s="18">
        <f t="shared" si="35"/>
        <v>60</v>
      </c>
      <c r="S71" s="17">
        <v>49</v>
      </c>
      <c r="T71" s="21">
        <f t="shared" si="36"/>
        <v>98</v>
      </c>
      <c r="U71" s="22">
        <v>58</v>
      </c>
      <c r="V71" s="18">
        <f t="shared" si="37"/>
        <v>116</v>
      </c>
      <c r="W71" s="17">
        <v>6</v>
      </c>
      <c r="X71" s="21">
        <f t="shared" si="38"/>
        <v>78</v>
      </c>
      <c r="Y71" s="22">
        <v>78</v>
      </c>
      <c r="Z71" s="77">
        <f t="shared" si="39"/>
        <v>117</v>
      </c>
      <c r="AA71" s="17">
        <v>154</v>
      </c>
      <c r="AB71" s="21">
        <f t="shared" si="40"/>
        <v>154</v>
      </c>
      <c r="AC71" s="22">
        <v>29</v>
      </c>
      <c r="AD71" s="18">
        <f t="shared" si="41"/>
        <v>58</v>
      </c>
      <c r="AE71" s="17">
        <v>61</v>
      </c>
      <c r="AF71" s="21">
        <f t="shared" si="42"/>
        <v>122</v>
      </c>
      <c r="AG71" s="19">
        <v>7</v>
      </c>
      <c r="AH71" s="21">
        <f t="shared" si="43"/>
        <v>35</v>
      </c>
      <c r="AI71" s="46">
        <f t="shared" si="44"/>
        <v>1086</v>
      </c>
    </row>
    <row r="72" spans="2:35" s="2" customFormat="1" ht="24" customHeight="1" x14ac:dyDescent="0.25">
      <c r="B72" s="4">
        <v>68</v>
      </c>
      <c r="C72" s="26" t="s">
        <v>99</v>
      </c>
      <c r="D72" s="18" t="s">
        <v>25</v>
      </c>
      <c r="E72" s="56" t="s">
        <v>24</v>
      </c>
      <c r="F72" s="51">
        <v>0</v>
      </c>
      <c r="G72" s="54">
        <f t="shared" si="30"/>
        <v>0</v>
      </c>
      <c r="H72" s="22">
        <v>0</v>
      </c>
      <c r="I72" s="18">
        <f t="shared" si="31"/>
        <v>0</v>
      </c>
      <c r="J72" s="17">
        <v>6</v>
      </c>
      <c r="K72" s="21">
        <f t="shared" si="32"/>
        <v>60</v>
      </c>
      <c r="L72" s="22">
        <v>50</v>
      </c>
      <c r="M72" s="20">
        <v>16</v>
      </c>
      <c r="N72" s="18">
        <f t="shared" si="33"/>
        <v>132</v>
      </c>
      <c r="O72" s="103">
        <v>7</v>
      </c>
      <c r="P72" s="104">
        <f t="shared" si="34"/>
        <v>70</v>
      </c>
      <c r="Q72" s="22">
        <v>2</v>
      </c>
      <c r="R72" s="18">
        <f t="shared" si="35"/>
        <v>30</v>
      </c>
      <c r="S72" s="17">
        <v>29</v>
      </c>
      <c r="T72" s="21">
        <f t="shared" si="36"/>
        <v>58</v>
      </c>
      <c r="U72" s="22">
        <v>76</v>
      </c>
      <c r="V72" s="18">
        <f t="shared" si="37"/>
        <v>152</v>
      </c>
      <c r="W72" s="17">
        <v>4</v>
      </c>
      <c r="X72" s="21">
        <f t="shared" si="38"/>
        <v>52</v>
      </c>
      <c r="Y72" s="22">
        <v>52</v>
      </c>
      <c r="Z72" s="77">
        <f t="shared" si="39"/>
        <v>78</v>
      </c>
      <c r="AA72" s="17">
        <v>104</v>
      </c>
      <c r="AB72" s="21">
        <f t="shared" si="40"/>
        <v>104</v>
      </c>
      <c r="AC72" s="22">
        <v>0</v>
      </c>
      <c r="AD72" s="18">
        <f t="shared" si="41"/>
        <v>0</v>
      </c>
      <c r="AE72" s="17">
        <v>56</v>
      </c>
      <c r="AF72" s="21">
        <f t="shared" si="42"/>
        <v>112</v>
      </c>
      <c r="AG72" s="19">
        <v>10</v>
      </c>
      <c r="AH72" s="21">
        <f t="shared" si="43"/>
        <v>50</v>
      </c>
      <c r="AI72" s="46">
        <f t="shared" si="44"/>
        <v>898</v>
      </c>
    </row>
    <row r="73" spans="2:35" s="2" customFormat="1" ht="24" customHeight="1" x14ac:dyDescent="0.25">
      <c r="B73" s="4">
        <v>69</v>
      </c>
      <c r="C73" s="26" t="s">
        <v>83</v>
      </c>
      <c r="D73" s="18" t="s">
        <v>33</v>
      </c>
      <c r="E73" s="56" t="s">
        <v>24</v>
      </c>
      <c r="F73" s="51">
        <v>0</v>
      </c>
      <c r="G73" s="54">
        <f t="shared" si="30"/>
        <v>0</v>
      </c>
      <c r="H73" s="22">
        <v>30</v>
      </c>
      <c r="I73" s="18">
        <f t="shared" si="31"/>
        <v>60</v>
      </c>
      <c r="J73" s="17">
        <v>6</v>
      </c>
      <c r="K73" s="21">
        <f t="shared" si="32"/>
        <v>60</v>
      </c>
      <c r="L73" s="22">
        <v>34</v>
      </c>
      <c r="M73" s="20">
        <v>0</v>
      </c>
      <c r="N73" s="18">
        <f t="shared" si="33"/>
        <v>68</v>
      </c>
      <c r="O73" s="103">
        <v>6</v>
      </c>
      <c r="P73" s="104">
        <f t="shared" si="34"/>
        <v>60</v>
      </c>
      <c r="Q73" s="22">
        <v>6</v>
      </c>
      <c r="R73" s="18">
        <f t="shared" si="35"/>
        <v>90</v>
      </c>
      <c r="S73" s="17">
        <v>52</v>
      </c>
      <c r="T73" s="21">
        <f t="shared" si="36"/>
        <v>104</v>
      </c>
      <c r="U73" s="22">
        <v>24</v>
      </c>
      <c r="V73" s="18">
        <f t="shared" si="37"/>
        <v>48</v>
      </c>
      <c r="W73" s="17">
        <v>7</v>
      </c>
      <c r="X73" s="21">
        <f t="shared" si="38"/>
        <v>91</v>
      </c>
      <c r="Y73" s="22">
        <v>74</v>
      </c>
      <c r="Z73" s="77">
        <f t="shared" si="39"/>
        <v>111</v>
      </c>
      <c r="AA73" s="17">
        <v>144</v>
      </c>
      <c r="AB73" s="21">
        <f t="shared" si="40"/>
        <v>144</v>
      </c>
      <c r="AC73" s="22">
        <v>21</v>
      </c>
      <c r="AD73" s="18">
        <f t="shared" si="41"/>
        <v>42</v>
      </c>
      <c r="AE73" s="17">
        <v>9</v>
      </c>
      <c r="AF73" s="21">
        <f t="shared" si="42"/>
        <v>18</v>
      </c>
      <c r="AG73" s="19">
        <v>14</v>
      </c>
      <c r="AH73" s="21">
        <f t="shared" si="43"/>
        <v>70</v>
      </c>
      <c r="AI73" s="46">
        <f t="shared" si="44"/>
        <v>966</v>
      </c>
    </row>
    <row r="74" spans="2:35" s="2" customFormat="1" ht="24" customHeight="1" x14ac:dyDescent="0.25">
      <c r="B74" s="41">
        <v>70</v>
      </c>
      <c r="C74" s="42" t="s">
        <v>37</v>
      </c>
      <c r="D74" s="44" t="s">
        <v>33</v>
      </c>
      <c r="E74" s="78" t="s">
        <v>24</v>
      </c>
      <c r="F74" s="52">
        <v>0</v>
      </c>
      <c r="G74" s="87">
        <f t="shared" si="30"/>
        <v>0</v>
      </c>
      <c r="H74" s="43">
        <v>1</v>
      </c>
      <c r="I74" s="44">
        <f t="shared" si="31"/>
        <v>2</v>
      </c>
      <c r="J74" s="80">
        <v>5</v>
      </c>
      <c r="K74" s="79">
        <f t="shared" si="32"/>
        <v>50</v>
      </c>
      <c r="L74" s="43">
        <v>29</v>
      </c>
      <c r="M74" s="81">
        <v>0</v>
      </c>
      <c r="N74" s="44">
        <f t="shared" si="33"/>
        <v>58</v>
      </c>
      <c r="O74" s="105">
        <v>6</v>
      </c>
      <c r="P74" s="106">
        <f t="shared" si="34"/>
        <v>60</v>
      </c>
      <c r="Q74" s="43">
        <v>4</v>
      </c>
      <c r="R74" s="44">
        <f t="shared" si="35"/>
        <v>60</v>
      </c>
      <c r="S74" s="80">
        <v>52</v>
      </c>
      <c r="T74" s="79">
        <f t="shared" si="36"/>
        <v>104</v>
      </c>
      <c r="U74" s="43">
        <v>60</v>
      </c>
      <c r="V74" s="44">
        <f t="shared" si="37"/>
        <v>120</v>
      </c>
      <c r="W74" s="80">
        <v>3</v>
      </c>
      <c r="X74" s="79">
        <f t="shared" si="38"/>
        <v>39</v>
      </c>
      <c r="Y74" s="43">
        <v>61</v>
      </c>
      <c r="Z74" s="82">
        <f t="shared" si="39"/>
        <v>91.5</v>
      </c>
      <c r="AA74" s="80">
        <v>112</v>
      </c>
      <c r="AB74" s="79">
        <f t="shared" si="40"/>
        <v>112</v>
      </c>
      <c r="AC74" s="43">
        <v>21</v>
      </c>
      <c r="AD74" s="44">
        <f t="shared" si="41"/>
        <v>42</v>
      </c>
      <c r="AE74" s="80">
        <v>51</v>
      </c>
      <c r="AF74" s="79">
        <f t="shared" si="42"/>
        <v>102</v>
      </c>
      <c r="AG74" s="69">
        <v>5</v>
      </c>
      <c r="AH74" s="21">
        <f t="shared" si="43"/>
        <v>25</v>
      </c>
      <c r="AI74" s="46">
        <f t="shared" si="44"/>
        <v>865.5</v>
      </c>
    </row>
    <row r="75" spans="2:35" ht="24" customHeight="1" x14ac:dyDescent="0.25">
      <c r="B75" s="4">
        <v>71</v>
      </c>
      <c r="C75" s="26" t="s">
        <v>120</v>
      </c>
      <c r="D75" s="18" t="s">
        <v>43</v>
      </c>
      <c r="E75" s="56" t="s">
        <v>122</v>
      </c>
      <c r="F75" s="60">
        <v>0</v>
      </c>
      <c r="G75" s="54">
        <f t="shared" si="30"/>
        <v>0</v>
      </c>
      <c r="H75" s="22">
        <v>8</v>
      </c>
      <c r="I75" s="18">
        <f t="shared" si="31"/>
        <v>16</v>
      </c>
      <c r="J75" s="17">
        <v>3</v>
      </c>
      <c r="K75" s="21">
        <f t="shared" si="32"/>
        <v>30</v>
      </c>
      <c r="L75" s="22">
        <v>18</v>
      </c>
      <c r="M75" s="20">
        <v>9</v>
      </c>
      <c r="N75" s="18">
        <f t="shared" si="33"/>
        <v>54</v>
      </c>
      <c r="O75" s="103">
        <v>6</v>
      </c>
      <c r="P75" s="104">
        <f t="shared" si="34"/>
        <v>60</v>
      </c>
      <c r="Q75" s="22">
        <v>0</v>
      </c>
      <c r="R75" s="18">
        <f t="shared" si="35"/>
        <v>0</v>
      </c>
      <c r="S75" s="17">
        <v>17</v>
      </c>
      <c r="T75" s="21">
        <f t="shared" si="36"/>
        <v>34</v>
      </c>
      <c r="U75" s="22">
        <v>42</v>
      </c>
      <c r="V75" s="18">
        <f t="shared" si="37"/>
        <v>84</v>
      </c>
      <c r="W75" s="17">
        <v>5</v>
      </c>
      <c r="X75" s="21">
        <f t="shared" si="38"/>
        <v>65</v>
      </c>
      <c r="Y75" s="22">
        <v>29</v>
      </c>
      <c r="Z75" s="77">
        <f t="shared" si="39"/>
        <v>43.5</v>
      </c>
      <c r="AA75" s="17">
        <v>86</v>
      </c>
      <c r="AB75" s="21">
        <f t="shared" si="40"/>
        <v>86</v>
      </c>
      <c r="AC75" s="22">
        <v>5</v>
      </c>
      <c r="AD75" s="18">
        <f t="shared" si="41"/>
        <v>10</v>
      </c>
      <c r="AE75" s="17">
        <v>0</v>
      </c>
      <c r="AF75" s="21">
        <f t="shared" si="42"/>
        <v>0</v>
      </c>
      <c r="AG75" s="17">
        <v>10</v>
      </c>
      <c r="AH75" s="21">
        <f t="shared" si="43"/>
        <v>50</v>
      </c>
      <c r="AI75" s="46">
        <f t="shared" si="44"/>
        <v>532.5</v>
      </c>
    </row>
    <row r="76" spans="2:35" ht="24" customHeight="1" x14ac:dyDescent="0.25">
      <c r="B76" s="4">
        <v>72</v>
      </c>
      <c r="C76" s="26" t="s">
        <v>143</v>
      </c>
      <c r="D76" s="55"/>
      <c r="E76" s="56" t="s">
        <v>142</v>
      </c>
      <c r="F76" s="60">
        <v>0</v>
      </c>
      <c r="G76" s="54">
        <v>0</v>
      </c>
      <c r="H76" s="22">
        <v>31</v>
      </c>
      <c r="I76" s="18">
        <f t="shared" si="31"/>
        <v>62</v>
      </c>
      <c r="J76" s="17">
        <v>6</v>
      </c>
      <c r="K76" s="21">
        <f t="shared" si="32"/>
        <v>60</v>
      </c>
      <c r="L76" s="49">
        <v>0</v>
      </c>
      <c r="M76" s="45">
        <v>0</v>
      </c>
      <c r="N76" s="55">
        <f t="shared" si="33"/>
        <v>0</v>
      </c>
      <c r="O76" s="103">
        <v>6</v>
      </c>
      <c r="P76" s="104">
        <f t="shared" si="34"/>
        <v>60</v>
      </c>
      <c r="Q76" s="49">
        <v>0</v>
      </c>
      <c r="R76" s="55">
        <f t="shared" si="35"/>
        <v>0</v>
      </c>
      <c r="S76" s="17">
        <v>77</v>
      </c>
      <c r="T76" s="21">
        <f t="shared" si="36"/>
        <v>154</v>
      </c>
      <c r="U76" s="22">
        <v>41</v>
      </c>
      <c r="V76" s="18">
        <f t="shared" si="37"/>
        <v>82</v>
      </c>
      <c r="W76" s="17">
        <v>8</v>
      </c>
      <c r="X76" s="21">
        <f t="shared" si="38"/>
        <v>104</v>
      </c>
      <c r="Y76" s="49">
        <v>0</v>
      </c>
      <c r="Z76" s="70">
        <f t="shared" si="39"/>
        <v>0</v>
      </c>
      <c r="AA76" s="17">
        <v>80</v>
      </c>
      <c r="AB76" s="21">
        <f t="shared" si="40"/>
        <v>80</v>
      </c>
      <c r="AC76" s="22">
        <v>42</v>
      </c>
      <c r="AD76" s="18">
        <f t="shared" si="41"/>
        <v>84</v>
      </c>
      <c r="AE76" s="60">
        <v>0</v>
      </c>
      <c r="AF76" s="54">
        <f t="shared" si="42"/>
        <v>0</v>
      </c>
      <c r="AG76" s="60">
        <v>0</v>
      </c>
      <c r="AH76" s="54">
        <f t="shared" si="43"/>
        <v>0</v>
      </c>
      <c r="AI76" s="46">
        <f t="shared" si="44"/>
        <v>686</v>
      </c>
    </row>
    <row r="77" spans="2:35" ht="24" customHeight="1" x14ac:dyDescent="0.25">
      <c r="B77" s="4">
        <v>73</v>
      </c>
      <c r="C77" s="26" t="s">
        <v>106</v>
      </c>
      <c r="D77" s="18" t="s">
        <v>33</v>
      </c>
      <c r="E77" s="56" t="s">
        <v>23</v>
      </c>
      <c r="F77" s="60">
        <v>0</v>
      </c>
      <c r="G77" s="54">
        <f t="shared" ref="G77:G82" si="45">F77*2</f>
        <v>0</v>
      </c>
      <c r="H77" s="22">
        <v>42</v>
      </c>
      <c r="I77" s="18">
        <f t="shared" si="31"/>
        <v>84</v>
      </c>
      <c r="J77" s="17">
        <v>8</v>
      </c>
      <c r="K77" s="21">
        <f t="shared" si="32"/>
        <v>80</v>
      </c>
      <c r="L77" s="22">
        <v>26</v>
      </c>
      <c r="M77" s="20">
        <v>0</v>
      </c>
      <c r="N77" s="18">
        <f t="shared" si="33"/>
        <v>52</v>
      </c>
      <c r="O77" s="103">
        <v>5</v>
      </c>
      <c r="P77" s="104">
        <f t="shared" si="34"/>
        <v>50</v>
      </c>
      <c r="Q77" s="22">
        <v>3</v>
      </c>
      <c r="R77" s="18">
        <f t="shared" si="35"/>
        <v>45</v>
      </c>
      <c r="S77" s="17">
        <v>37</v>
      </c>
      <c r="T77" s="21">
        <f t="shared" si="36"/>
        <v>74</v>
      </c>
      <c r="U77" s="22">
        <v>48</v>
      </c>
      <c r="V77" s="18">
        <f t="shared" si="37"/>
        <v>96</v>
      </c>
      <c r="W77" s="17">
        <v>5</v>
      </c>
      <c r="X77" s="21">
        <f t="shared" si="38"/>
        <v>65</v>
      </c>
      <c r="Y77" s="22">
        <v>39</v>
      </c>
      <c r="Z77" s="77">
        <f t="shared" si="39"/>
        <v>58.5</v>
      </c>
      <c r="AA77" s="17">
        <v>158</v>
      </c>
      <c r="AB77" s="21">
        <f t="shared" si="40"/>
        <v>158</v>
      </c>
      <c r="AC77" s="22">
        <v>28</v>
      </c>
      <c r="AD77" s="18">
        <f t="shared" si="41"/>
        <v>56</v>
      </c>
      <c r="AE77" s="17">
        <v>70</v>
      </c>
      <c r="AF77" s="21">
        <f t="shared" si="42"/>
        <v>140</v>
      </c>
      <c r="AG77" s="17">
        <v>6</v>
      </c>
      <c r="AH77" s="21">
        <f t="shared" si="43"/>
        <v>30</v>
      </c>
      <c r="AI77" s="46">
        <f t="shared" si="44"/>
        <v>988.5</v>
      </c>
    </row>
    <row r="78" spans="2:35" ht="24" customHeight="1" x14ac:dyDescent="0.25">
      <c r="B78" s="4">
        <v>74</v>
      </c>
      <c r="C78" s="26" t="s">
        <v>110</v>
      </c>
      <c r="D78" s="18" t="s">
        <v>33</v>
      </c>
      <c r="E78" s="56" t="s">
        <v>23</v>
      </c>
      <c r="F78" s="60">
        <v>0</v>
      </c>
      <c r="G78" s="54">
        <f t="shared" si="45"/>
        <v>0</v>
      </c>
      <c r="H78" s="22">
        <v>11</v>
      </c>
      <c r="I78" s="18">
        <f t="shared" si="31"/>
        <v>22</v>
      </c>
      <c r="J78" s="17">
        <v>6</v>
      </c>
      <c r="K78" s="21">
        <f t="shared" si="32"/>
        <v>60</v>
      </c>
      <c r="L78" s="22">
        <v>34</v>
      </c>
      <c r="M78" s="20">
        <v>0</v>
      </c>
      <c r="N78" s="18">
        <f t="shared" si="33"/>
        <v>68</v>
      </c>
      <c r="O78" s="103">
        <v>5</v>
      </c>
      <c r="P78" s="104">
        <f t="shared" si="34"/>
        <v>50</v>
      </c>
      <c r="Q78" s="22">
        <v>2</v>
      </c>
      <c r="R78" s="18">
        <f t="shared" si="35"/>
        <v>30</v>
      </c>
      <c r="S78" s="17">
        <v>26</v>
      </c>
      <c r="T78" s="21">
        <f t="shared" si="36"/>
        <v>52</v>
      </c>
      <c r="U78" s="22">
        <v>54</v>
      </c>
      <c r="V78" s="18">
        <f t="shared" si="37"/>
        <v>108</v>
      </c>
      <c r="W78" s="17">
        <v>5</v>
      </c>
      <c r="X78" s="21">
        <f t="shared" si="38"/>
        <v>65</v>
      </c>
      <c r="Y78" s="22">
        <v>54</v>
      </c>
      <c r="Z78" s="77">
        <f t="shared" si="39"/>
        <v>81</v>
      </c>
      <c r="AA78" s="17">
        <v>134</v>
      </c>
      <c r="AB78" s="21">
        <f t="shared" si="40"/>
        <v>134</v>
      </c>
      <c r="AC78" s="22">
        <v>5</v>
      </c>
      <c r="AD78" s="18">
        <f t="shared" si="41"/>
        <v>10</v>
      </c>
      <c r="AE78" s="17">
        <v>0</v>
      </c>
      <c r="AF78" s="21">
        <f t="shared" si="42"/>
        <v>0</v>
      </c>
      <c r="AG78" s="17">
        <v>11</v>
      </c>
      <c r="AH78" s="21">
        <f t="shared" si="43"/>
        <v>55</v>
      </c>
      <c r="AI78" s="46">
        <f t="shared" si="44"/>
        <v>735</v>
      </c>
    </row>
    <row r="79" spans="2:35" ht="24" customHeight="1" x14ac:dyDescent="0.25">
      <c r="B79" s="4">
        <v>75</v>
      </c>
      <c r="C79" s="26" t="s">
        <v>114</v>
      </c>
      <c r="D79" s="18" t="s">
        <v>33</v>
      </c>
      <c r="E79" s="56" t="s">
        <v>23</v>
      </c>
      <c r="F79" s="60">
        <v>0</v>
      </c>
      <c r="G79" s="54">
        <f t="shared" si="45"/>
        <v>0</v>
      </c>
      <c r="H79" s="22">
        <v>4</v>
      </c>
      <c r="I79" s="18">
        <f t="shared" si="31"/>
        <v>8</v>
      </c>
      <c r="J79" s="17">
        <v>6</v>
      </c>
      <c r="K79" s="21">
        <f t="shared" si="32"/>
        <v>60</v>
      </c>
      <c r="L79" s="22">
        <v>38</v>
      </c>
      <c r="M79" s="20">
        <v>0</v>
      </c>
      <c r="N79" s="18">
        <f t="shared" si="33"/>
        <v>76</v>
      </c>
      <c r="O79" s="103">
        <v>5</v>
      </c>
      <c r="P79" s="104">
        <f t="shared" si="34"/>
        <v>50</v>
      </c>
      <c r="Q79" s="22">
        <v>2</v>
      </c>
      <c r="R79" s="18">
        <f t="shared" si="35"/>
        <v>30</v>
      </c>
      <c r="S79" s="17">
        <v>12</v>
      </c>
      <c r="T79" s="21">
        <f t="shared" si="36"/>
        <v>24</v>
      </c>
      <c r="U79" s="22">
        <v>38</v>
      </c>
      <c r="V79" s="18">
        <f t="shared" si="37"/>
        <v>76</v>
      </c>
      <c r="W79" s="17">
        <v>3</v>
      </c>
      <c r="X79" s="21">
        <f t="shared" si="38"/>
        <v>39</v>
      </c>
      <c r="Y79" s="22">
        <v>50</v>
      </c>
      <c r="Z79" s="77">
        <f t="shared" si="39"/>
        <v>75</v>
      </c>
      <c r="AA79" s="17">
        <v>96</v>
      </c>
      <c r="AB79" s="21">
        <f t="shared" si="40"/>
        <v>96</v>
      </c>
      <c r="AC79" s="22">
        <v>10</v>
      </c>
      <c r="AD79" s="18">
        <f t="shared" si="41"/>
        <v>20</v>
      </c>
      <c r="AE79" s="17">
        <v>0</v>
      </c>
      <c r="AF79" s="21">
        <f t="shared" si="42"/>
        <v>0</v>
      </c>
      <c r="AG79" s="17">
        <v>6</v>
      </c>
      <c r="AH79" s="21">
        <f t="shared" si="43"/>
        <v>30</v>
      </c>
      <c r="AI79" s="46">
        <f t="shared" si="44"/>
        <v>584</v>
      </c>
    </row>
    <row r="80" spans="2:35" ht="24" customHeight="1" x14ac:dyDescent="0.25">
      <c r="B80" s="4">
        <v>76</v>
      </c>
      <c r="C80" s="26" t="s">
        <v>115</v>
      </c>
      <c r="D80" s="18" t="s">
        <v>33</v>
      </c>
      <c r="E80" s="56" t="s">
        <v>23</v>
      </c>
      <c r="F80" s="60">
        <v>0</v>
      </c>
      <c r="G80" s="54">
        <f t="shared" si="45"/>
        <v>0</v>
      </c>
      <c r="H80" s="22">
        <v>5</v>
      </c>
      <c r="I80" s="18">
        <f t="shared" si="31"/>
        <v>10</v>
      </c>
      <c r="J80" s="17">
        <v>6</v>
      </c>
      <c r="K80" s="21">
        <f t="shared" si="32"/>
        <v>60</v>
      </c>
      <c r="L80" s="22">
        <v>18</v>
      </c>
      <c r="M80" s="20">
        <v>0</v>
      </c>
      <c r="N80" s="18">
        <f t="shared" si="33"/>
        <v>36</v>
      </c>
      <c r="O80" s="103">
        <v>5</v>
      </c>
      <c r="P80" s="104">
        <f t="shared" si="34"/>
        <v>50</v>
      </c>
      <c r="Q80" s="22">
        <v>2</v>
      </c>
      <c r="R80" s="18">
        <f t="shared" si="35"/>
        <v>30</v>
      </c>
      <c r="S80" s="17">
        <v>22</v>
      </c>
      <c r="T80" s="21">
        <f t="shared" si="36"/>
        <v>44</v>
      </c>
      <c r="U80" s="22">
        <v>55</v>
      </c>
      <c r="V80" s="18">
        <f t="shared" si="37"/>
        <v>110</v>
      </c>
      <c r="W80" s="17">
        <v>2</v>
      </c>
      <c r="X80" s="21">
        <f t="shared" si="38"/>
        <v>26</v>
      </c>
      <c r="Y80" s="22">
        <v>50</v>
      </c>
      <c r="Z80" s="77">
        <f t="shared" si="39"/>
        <v>75</v>
      </c>
      <c r="AA80" s="17">
        <v>62</v>
      </c>
      <c r="AB80" s="21">
        <f t="shared" si="40"/>
        <v>62</v>
      </c>
      <c r="AC80" s="22">
        <v>8</v>
      </c>
      <c r="AD80" s="18">
        <f t="shared" si="41"/>
        <v>16</v>
      </c>
      <c r="AE80" s="17">
        <v>0</v>
      </c>
      <c r="AF80" s="21">
        <f t="shared" si="42"/>
        <v>0</v>
      </c>
      <c r="AG80" s="17">
        <v>11</v>
      </c>
      <c r="AH80" s="21">
        <f t="shared" si="43"/>
        <v>55</v>
      </c>
      <c r="AI80" s="46">
        <f t="shared" si="44"/>
        <v>574</v>
      </c>
    </row>
    <row r="81" spans="2:35" ht="24" customHeight="1" x14ac:dyDescent="0.25">
      <c r="B81" s="4">
        <v>77</v>
      </c>
      <c r="C81" s="26" t="s">
        <v>130</v>
      </c>
      <c r="D81" s="18" t="s">
        <v>33</v>
      </c>
      <c r="E81" s="56" t="s">
        <v>122</v>
      </c>
      <c r="F81" s="60">
        <v>0</v>
      </c>
      <c r="G81" s="54">
        <f t="shared" si="45"/>
        <v>0</v>
      </c>
      <c r="H81" s="22">
        <v>17</v>
      </c>
      <c r="I81" s="18">
        <f t="shared" si="31"/>
        <v>34</v>
      </c>
      <c r="J81" s="17">
        <v>4</v>
      </c>
      <c r="K81" s="21">
        <f t="shared" si="32"/>
        <v>40</v>
      </c>
      <c r="L81" s="22">
        <v>18</v>
      </c>
      <c r="M81" s="20">
        <v>0</v>
      </c>
      <c r="N81" s="18">
        <f t="shared" si="33"/>
        <v>36</v>
      </c>
      <c r="O81" s="103">
        <v>5</v>
      </c>
      <c r="P81" s="104">
        <f t="shared" si="34"/>
        <v>50</v>
      </c>
      <c r="Q81" s="22">
        <v>3</v>
      </c>
      <c r="R81" s="18">
        <f t="shared" si="35"/>
        <v>45</v>
      </c>
      <c r="S81" s="17">
        <v>10</v>
      </c>
      <c r="T81" s="21">
        <f t="shared" si="36"/>
        <v>20</v>
      </c>
      <c r="U81" s="22">
        <v>44</v>
      </c>
      <c r="V81" s="18">
        <f t="shared" si="37"/>
        <v>88</v>
      </c>
      <c r="W81" s="17">
        <v>4</v>
      </c>
      <c r="X81" s="21">
        <f t="shared" si="38"/>
        <v>52</v>
      </c>
      <c r="Y81" s="22">
        <v>42</v>
      </c>
      <c r="Z81" s="77">
        <f t="shared" si="39"/>
        <v>63</v>
      </c>
      <c r="AA81" s="17">
        <v>108</v>
      </c>
      <c r="AB81" s="21">
        <f t="shared" si="40"/>
        <v>108</v>
      </c>
      <c r="AC81" s="22">
        <v>0</v>
      </c>
      <c r="AD81" s="18">
        <f t="shared" si="41"/>
        <v>0</v>
      </c>
      <c r="AE81" s="17">
        <v>0</v>
      </c>
      <c r="AF81" s="21">
        <f t="shared" si="42"/>
        <v>0</v>
      </c>
      <c r="AG81" s="17">
        <v>11</v>
      </c>
      <c r="AH81" s="21">
        <f t="shared" si="43"/>
        <v>55</v>
      </c>
      <c r="AI81" s="46">
        <f t="shared" si="44"/>
        <v>591</v>
      </c>
    </row>
    <row r="82" spans="2:35" ht="24" customHeight="1" x14ac:dyDescent="0.25">
      <c r="B82" s="4">
        <v>78</v>
      </c>
      <c r="C82" s="26" t="s">
        <v>131</v>
      </c>
      <c r="D82" s="18" t="s">
        <v>43</v>
      </c>
      <c r="E82" s="56" t="s">
        <v>122</v>
      </c>
      <c r="F82" s="60">
        <v>0</v>
      </c>
      <c r="G82" s="54">
        <f t="shared" si="45"/>
        <v>0</v>
      </c>
      <c r="H82" s="22">
        <v>6</v>
      </c>
      <c r="I82" s="18">
        <f t="shared" si="31"/>
        <v>12</v>
      </c>
      <c r="J82" s="17">
        <v>5</v>
      </c>
      <c r="K82" s="21">
        <f t="shared" si="32"/>
        <v>50</v>
      </c>
      <c r="L82" s="22">
        <v>18</v>
      </c>
      <c r="M82" s="20">
        <v>0</v>
      </c>
      <c r="N82" s="18">
        <f t="shared" si="33"/>
        <v>36</v>
      </c>
      <c r="O82" s="103">
        <v>5</v>
      </c>
      <c r="P82" s="104">
        <f t="shared" si="34"/>
        <v>50</v>
      </c>
      <c r="Q82" s="22">
        <v>2</v>
      </c>
      <c r="R82" s="18">
        <f t="shared" si="35"/>
        <v>30</v>
      </c>
      <c r="S82" s="17">
        <v>24</v>
      </c>
      <c r="T82" s="21">
        <f t="shared" si="36"/>
        <v>48</v>
      </c>
      <c r="U82" s="22">
        <v>21</v>
      </c>
      <c r="V82" s="18">
        <f t="shared" si="37"/>
        <v>42</v>
      </c>
      <c r="W82" s="17">
        <v>2</v>
      </c>
      <c r="X82" s="21">
        <f t="shared" si="38"/>
        <v>26</v>
      </c>
      <c r="Y82" s="22">
        <v>62</v>
      </c>
      <c r="Z82" s="77">
        <f t="shared" si="39"/>
        <v>93</v>
      </c>
      <c r="AA82" s="17">
        <v>94</v>
      </c>
      <c r="AB82" s="21">
        <f t="shared" si="40"/>
        <v>94</v>
      </c>
      <c r="AC82" s="22">
        <v>13</v>
      </c>
      <c r="AD82" s="18">
        <f t="shared" si="41"/>
        <v>26</v>
      </c>
      <c r="AE82" s="17">
        <v>1</v>
      </c>
      <c r="AF82" s="21">
        <f t="shared" si="42"/>
        <v>2</v>
      </c>
      <c r="AG82" s="17">
        <v>4</v>
      </c>
      <c r="AH82" s="21">
        <f t="shared" si="43"/>
        <v>20</v>
      </c>
      <c r="AI82" s="46">
        <f t="shared" si="44"/>
        <v>529</v>
      </c>
    </row>
    <row r="83" spans="2:35" ht="24" customHeight="1" x14ac:dyDescent="0.25">
      <c r="B83" s="4">
        <v>79</v>
      </c>
      <c r="C83" s="26" t="s">
        <v>144</v>
      </c>
      <c r="D83" s="55"/>
      <c r="E83" s="56" t="s">
        <v>142</v>
      </c>
      <c r="F83" s="60">
        <v>0</v>
      </c>
      <c r="G83" s="54">
        <v>0</v>
      </c>
      <c r="H83" s="22">
        <v>35</v>
      </c>
      <c r="I83" s="18">
        <f t="shared" si="31"/>
        <v>70</v>
      </c>
      <c r="J83" s="17">
        <v>6</v>
      </c>
      <c r="K83" s="21">
        <f t="shared" si="32"/>
        <v>60</v>
      </c>
      <c r="L83" s="49">
        <v>0</v>
      </c>
      <c r="M83" s="45">
        <v>0</v>
      </c>
      <c r="N83" s="55">
        <f t="shared" si="33"/>
        <v>0</v>
      </c>
      <c r="O83" s="103">
        <v>5</v>
      </c>
      <c r="P83" s="104">
        <f t="shared" si="34"/>
        <v>50</v>
      </c>
      <c r="Q83" s="49">
        <v>0</v>
      </c>
      <c r="R83" s="55">
        <f t="shared" si="35"/>
        <v>0</v>
      </c>
      <c r="S83" s="17">
        <v>56</v>
      </c>
      <c r="T83" s="21">
        <f t="shared" si="36"/>
        <v>112</v>
      </c>
      <c r="U83" s="22">
        <v>36</v>
      </c>
      <c r="V83" s="18">
        <f t="shared" si="37"/>
        <v>72</v>
      </c>
      <c r="W83" s="17">
        <v>9</v>
      </c>
      <c r="X83" s="21">
        <f t="shared" si="38"/>
        <v>117</v>
      </c>
      <c r="Y83" s="49">
        <v>0</v>
      </c>
      <c r="Z83" s="70">
        <f t="shared" si="39"/>
        <v>0</v>
      </c>
      <c r="AA83" s="17">
        <v>74</v>
      </c>
      <c r="AB83" s="21">
        <f t="shared" si="40"/>
        <v>74</v>
      </c>
      <c r="AC83" s="22">
        <v>35</v>
      </c>
      <c r="AD83" s="18">
        <f t="shared" si="41"/>
        <v>70</v>
      </c>
      <c r="AE83" s="60">
        <v>0</v>
      </c>
      <c r="AF83" s="54">
        <f t="shared" si="42"/>
        <v>0</v>
      </c>
      <c r="AG83" s="60">
        <v>0</v>
      </c>
      <c r="AH83" s="54">
        <f t="shared" si="43"/>
        <v>0</v>
      </c>
      <c r="AI83" s="46">
        <f t="shared" si="44"/>
        <v>625</v>
      </c>
    </row>
    <row r="84" spans="2:35" ht="24" customHeight="1" x14ac:dyDescent="0.25">
      <c r="B84" s="4">
        <v>80</v>
      </c>
      <c r="C84" s="26" t="s">
        <v>146</v>
      </c>
      <c r="D84" s="55"/>
      <c r="E84" s="56" t="s">
        <v>142</v>
      </c>
      <c r="F84" s="60">
        <v>0</v>
      </c>
      <c r="G84" s="54">
        <v>0</v>
      </c>
      <c r="H84" s="22">
        <v>29</v>
      </c>
      <c r="I84" s="18">
        <f t="shared" si="31"/>
        <v>58</v>
      </c>
      <c r="J84" s="17">
        <v>4</v>
      </c>
      <c r="K84" s="21">
        <f t="shared" si="32"/>
        <v>40</v>
      </c>
      <c r="L84" s="49">
        <v>0</v>
      </c>
      <c r="M84" s="45">
        <v>0</v>
      </c>
      <c r="N84" s="55">
        <f t="shared" si="33"/>
        <v>0</v>
      </c>
      <c r="O84" s="103">
        <v>5</v>
      </c>
      <c r="P84" s="104">
        <f t="shared" si="34"/>
        <v>50</v>
      </c>
      <c r="Q84" s="49">
        <v>0</v>
      </c>
      <c r="R84" s="55">
        <f t="shared" si="35"/>
        <v>0</v>
      </c>
      <c r="S84" s="17">
        <v>50</v>
      </c>
      <c r="T84" s="21">
        <f t="shared" si="36"/>
        <v>100</v>
      </c>
      <c r="U84" s="22">
        <v>31</v>
      </c>
      <c r="V84" s="18">
        <f t="shared" si="37"/>
        <v>62</v>
      </c>
      <c r="W84" s="17">
        <v>7</v>
      </c>
      <c r="X84" s="21">
        <f t="shared" si="38"/>
        <v>91</v>
      </c>
      <c r="Y84" s="49">
        <v>0</v>
      </c>
      <c r="Z84" s="70">
        <f t="shared" si="39"/>
        <v>0</v>
      </c>
      <c r="AA84" s="17">
        <v>72</v>
      </c>
      <c r="AB84" s="21">
        <f t="shared" si="40"/>
        <v>72</v>
      </c>
      <c r="AC84" s="22">
        <v>31</v>
      </c>
      <c r="AD84" s="18">
        <f t="shared" si="41"/>
        <v>62</v>
      </c>
      <c r="AE84" s="60">
        <v>0</v>
      </c>
      <c r="AF84" s="54">
        <f t="shared" si="42"/>
        <v>0</v>
      </c>
      <c r="AG84" s="60">
        <v>0</v>
      </c>
      <c r="AH84" s="54">
        <f t="shared" si="43"/>
        <v>0</v>
      </c>
      <c r="AI84" s="46">
        <f t="shared" si="44"/>
        <v>535</v>
      </c>
    </row>
    <row r="85" spans="2:35" ht="24" customHeight="1" x14ac:dyDescent="0.25">
      <c r="B85" s="4">
        <v>81</v>
      </c>
      <c r="C85" s="26" t="s">
        <v>73</v>
      </c>
      <c r="D85" s="18" t="s">
        <v>43</v>
      </c>
      <c r="E85" s="56" t="s">
        <v>24</v>
      </c>
      <c r="F85" s="60">
        <v>0</v>
      </c>
      <c r="G85" s="54">
        <f t="shared" ref="G85:G90" si="46">F85*2</f>
        <v>0</v>
      </c>
      <c r="H85" s="22">
        <v>0</v>
      </c>
      <c r="I85" s="18">
        <f t="shared" si="31"/>
        <v>0</v>
      </c>
      <c r="J85" s="17">
        <v>5</v>
      </c>
      <c r="K85" s="21">
        <f t="shared" si="32"/>
        <v>50</v>
      </c>
      <c r="L85" s="22">
        <v>30</v>
      </c>
      <c r="M85" s="20">
        <v>3</v>
      </c>
      <c r="N85" s="18">
        <f t="shared" si="33"/>
        <v>66</v>
      </c>
      <c r="O85" s="103">
        <v>4</v>
      </c>
      <c r="P85" s="104">
        <f t="shared" si="34"/>
        <v>40</v>
      </c>
      <c r="Q85" s="22">
        <v>2</v>
      </c>
      <c r="R85" s="18">
        <f t="shared" si="35"/>
        <v>30</v>
      </c>
      <c r="S85" s="17">
        <v>14</v>
      </c>
      <c r="T85" s="21">
        <f t="shared" si="36"/>
        <v>28</v>
      </c>
      <c r="U85" s="22">
        <v>21</v>
      </c>
      <c r="V85" s="18">
        <f t="shared" si="37"/>
        <v>42</v>
      </c>
      <c r="W85" s="17">
        <v>6</v>
      </c>
      <c r="X85" s="21">
        <f t="shared" si="38"/>
        <v>78</v>
      </c>
      <c r="Y85" s="22">
        <v>36</v>
      </c>
      <c r="Z85" s="77">
        <f t="shared" si="39"/>
        <v>54</v>
      </c>
      <c r="AA85" s="17">
        <v>110</v>
      </c>
      <c r="AB85" s="21">
        <f t="shared" si="40"/>
        <v>110</v>
      </c>
      <c r="AC85" s="22">
        <v>22</v>
      </c>
      <c r="AD85" s="18">
        <f t="shared" si="41"/>
        <v>44</v>
      </c>
      <c r="AE85" s="17">
        <v>0</v>
      </c>
      <c r="AF85" s="21">
        <f t="shared" si="42"/>
        <v>0</v>
      </c>
      <c r="AG85" s="17">
        <v>13</v>
      </c>
      <c r="AH85" s="21">
        <f t="shared" si="43"/>
        <v>65</v>
      </c>
      <c r="AI85" s="46">
        <f t="shared" si="44"/>
        <v>607</v>
      </c>
    </row>
    <row r="86" spans="2:35" ht="24" customHeight="1" x14ac:dyDescent="0.25">
      <c r="B86" s="4">
        <v>82</v>
      </c>
      <c r="C86" s="26" t="s">
        <v>54</v>
      </c>
      <c r="D86" s="18" t="s">
        <v>33</v>
      </c>
      <c r="E86" s="56" t="s">
        <v>23</v>
      </c>
      <c r="F86" s="60">
        <v>0</v>
      </c>
      <c r="G86" s="54">
        <f t="shared" si="46"/>
        <v>0</v>
      </c>
      <c r="H86" s="22">
        <v>3</v>
      </c>
      <c r="I86" s="18">
        <f t="shared" si="31"/>
        <v>6</v>
      </c>
      <c r="J86" s="17">
        <v>4</v>
      </c>
      <c r="K86" s="21">
        <f t="shared" si="32"/>
        <v>40</v>
      </c>
      <c r="L86" s="22">
        <v>44</v>
      </c>
      <c r="M86" s="20">
        <v>0</v>
      </c>
      <c r="N86" s="18">
        <f t="shared" si="33"/>
        <v>88</v>
      </c>
      <c r="O86" s="103">
        <v>4</v>
      </c>
      <c r="P86" s="104">
        <f t="shared" si="34"/>
        <v>40</v>
      </c>
      <c r="Q86" s="22">
        <v>6</v>
      </c>
      <c r="R86" s="18">
        <f t="shared" si="35"/>
        <v>90</v>
      </c>
      <c r="S86" s="17">
        <v>46</v>
      </c>
      <c r="T86" s="21">
        <f t="shared" si="36"/>
        <v>92</v>
      </c>
      <c r="U86" s="22">
        <v>46</v>
      </c>
      <c r="V86" s="18">
        <f t="shared" si="37"/>
        <v>92</v>
      </c>
      <c r="W86" s="17">
        <v>6</v>
      </c>
      <c r="X86" s="21">
        <f t="shared" si="38"/>
        <v>78</v>
      </c>
      <c r="Y86" s="22">
        <v>34</v>
      </c>
      <c r="Z86" s="77">
        <f t="shared" si="39"/>
        <v>51</v>
      </c>
      <c r="AA86" s="17">
        <v>144</v>
      </c>
      <c r="AB86" s="21">
        <f t="shared" si="40"/>
        <v>144</v>
      </c>
      <c r="AC86" s="22">
        <v>23</v>
      </c>
      <c r="AD86" s="18">
        <f t="shared" si="41"/>
        <v>46</v>
      </c>
      <c r="AE86" s="17">
        <v>69</v>
      </c>
      <c r="AF86" s="21">
        <f t="shared" si="42"/>
        <v>138</v>
      </c>
      <c r="AG86" s="17">
        <v>15</v>
      </c>
      <c r="AH86" s="21">
        <f t="shared" si="43"/>
        <v>75</v>
      </c>
      <c r="AI86" s="46">
        <f t="shared" si="44"/>
        <v>980</v>
      </c>
    </row>
    <row r="87" spans="2:35" ht="24" customHeight="1" x14ac:dyDescent="0.25">
      <c r="B87" s="4">
        <v>83</v>
      </c>
      <c r="C87" s="26" t="s">
        <v>109</v>
      </c>
      <c r="D87" s="18" t="s">
        <v>33</v>
      </c>
      <c r="E87" s="56" t="s">
        <v>23</v>
      </c>
      <c r="F87" s="60">
        <v>0</v>
      </c>
      <c r="G87" s="54">
        <f t="shared" si="46"/>
        <v>0</v>
      </c>
      <c r="H87" s="22">
        <v>25</v>
      </c>
      <c r="I87" s="18">
        <f t="shared" si="31"/>
        <v>50</v>
      </c>
      <c r="J87" s="17">
        <v>5</v>
      </c>
      <c r="K87" s="21">
        <f t="shared" si="32"/>
        <v>50</v>
      </c>
      <c r="L87" s="22">
        <v>45</v>
      </c>
      <c r="M87" s="20">
        <v>0</v>
      </c>
      <c r="N87" s="18">
        <f t="shared" si="33"/>
        <v>90</v>
      </c>
      <c r="O87" s="103">
        <v>4</v>
      </c>
      <c r="P87" s="104">
        <f t="shared" si="34"/>
        <v>40</v>
      </c>
      <c r="Q87" s="22">
        <v>1</v>
      </c>
      <c r="R87" s="18">
        <f t="shared" si="35"/>
        <v>15</v>
      </c>
      <c r="S87" s="17">
        <v>34</v>
      </c>
      <c r="T87" s="21">
        <f t="shared" si="36"/>
        <v>68</v>
      </c>
      <c r="U87" s="22">
        <v>52</v>
      </c>
      <c r="V87" s="18">
        <f t="shared" si="37"/>
        <v>104</v>
      </c>
      <c r="W87" s="17">
        <v>4</v>
      </c>
      <c r="X87" s="21">
        <f t="shared" si="38"/>
        <v>52</v>
      </c>
      <c r="Y87" s="22">
        <v>5</v>
      </c>
      <c r="Z87" s="77">
        <f t="shared" si="39"/>
        <v>7.5</v>
      </c>
      <c r="AA87" s="17">
        <v>112</v>
      </c>
      <c r="AB87" s="21">
        <f t="shared" si="40"/>
        <v>112</v>
      </c>
      <c r="AC87" s="22">
        <v>10</v>
      </c>
      <c r="AD87" s="18">
        <f t="shared" si="41"/>
        <v>20</v>
      </c>
      <c r="AE87" s="17">
        <v>41</v>
      </c>
      <c r="AF87" s="21">
        <f t="shared" si="42"/>
        <v>82</v>
      </c>
      <c r="AG87" s="17">
        <v>9</v>
      </c>
      <c r="AH87" s="21">
        <f t="shared" si="43"/>
        <v>45</v>
      </c>
      <c r="AI87" s="46">
        <f t="shared" si="44"/>
        <v>735.5</v>
      </c>
    </row>
    <row r="88" spans="2:35" ht="24" customHeight="1" x14ac:dyDescent="0.25">
      <c r="B88" s="4">
        <v>84</v>
      </c>
      <c r="C88" s="26" t="s">
        <v>113</v>
      </c>
      <c r="D88" s="18" t="s">
        <v>25</v>
      </c>
      <c r="E88" s="56" t="s">
        <v>23</v>
      </c>
      <c r="F88" s="60">
        <v>0</v>
      </c>
      <c r="G88" s="54">
        <f t="shared" si="46"/>
        <v>0</v>
      </c>
      <c r="H88" s="22">
        <v>5</v>
      </c>
      <c r="I88" s="18">
        <f t="shared" si="31"/>
        <v>10</v>
      </c>
      <c r="J88" s="17">
        <v>3</v>
      </c>
      <c r="K88" s="21">
        <f t="shared" si="32"/>
        <v>30</v>
      </c>
      <c r="L88" s="22">
        <v>29</v>
      </c>
      <c r="M88" s="20">
        <v>0</v>
      </c>
      <c r="N88" s="18">
        <f t="shared" si="33"/>
        <v>58</v>
      </c>
      <c r="O88" s="103">
        <v>4</v>
      </c>
      <c r="P88" s="104">
        <f t="shared" si="34"/>
        <v>40</v>
      </c>
      <c r="Q88" s="22">
        <v>1</v>
      </c>
      <c r="R88" s="18">
        <f t="shared" si="35"/>
        <v>15</v>
      </c>
      <c r="S88" s="17">
        <v>17</v>
      </c>
      <c r="T88" s="21">
        <f t="shared" si="36"/>
        <v>34</v>
      </c>
      <c r="U88" s="22">
        <v>41</v>
      </c>
      <c r="V88" s="18">
        <f t="shared" si="37"/>
        <v>82</v>
      </c>
      <c r="W88" s="17">
        <v>1</v>
      </c>
      <c r="X88" s="21">
        <f t="shared" si="38"/>
        <v>13</v>
      </c>
      <c r="Y88" s="22">
        <v>32</v>
      </c>
      <c r="Z88" s="77">
        <f t="shared" si="39"/>
        <v>48</v>
      </c>
      <c r="AA88" s="17">
        <v>98</v>
      </c>
      <c r="AB88" s="21">
        <f t="shared" si="40"/>
        <v>98</v>
      </c>
      <c r="AC88" s="22">
        <v>13</v>
      </c>
      <c r="AD88" s="18">
        <f t="shared" si="41"/>
        <v>26</v>
      </c>
      <c r="AE88" s="17">
        <v>10</v>
      </c>
      <c r="AF88" s="21">
        <f t="shared" si="42"/>
        <v>20</v>
      </c>
      <c r="AG88" s="17">
        <v>18</v>
      </c>
      <c r="AH88" s="21">
        <f t="shared" si="43"/>
        <v>90</v>
      </c>
      <c r="AI88" s="46">
        <f t="shared" si="44"/>
        <v>564</v>
      </c>
    </row>
    <row r="89" spans="2:35" ht="24" customHeight="1" x14ac:dyDescent="0.25">
      <c r="B89" s="4">
        <v>85</v>
      </c>
      <c r="C89" s="26" t="s">
        <v>118</v>
      </c>
      <c r="D89" s="18" t="s">
        <v>33</v>
      </c>
      <c r="E89" s="56" t="s">
        <v>121</v>
      </c>
      <c r="F89" s="60">
        <v>0</v>
      </c>
      <c r="G89" s="54">
        <f t="shared" si="46"/>
        <v>0</v>
      </c>
      <c r="H89" s="22">
        <v>8</v>
      </c>
      <c r="I89" s="18">
        <f t="shared" si="31"/>
        <v>16</v>
      </c>
      <c r="J89" s="17">
        <v>3</v>
      </c>
      <c r="K89" s="21">
        <f t="shared" si="32"/>
        <v>30</v>
      </c>
      <c r="L89" s="22">
        <v>16</v>
      </c>
      <c r="M89" s="20">
        <v>0</v>
      </c>
      <c r="N89" s="18">
        <f t="shared" si="33"/>
        <v>32</v>
      </c>
      <c r="O89" s="103">
        <v>4</v>
      </c>
      <c r="P89" s="104">
        <f t="shared" si="34"/>
        <v>40</v>
      </c>
      <c r="Q89" s="22">
        <v>4</v>
      </c>
      <c r="R89" s="18">
        <f t="shared" si="35"/>
        <v>60</v>
      </c>
      <c r="S89" s="17">
        <v>12</v>
      </c>
      <c r="T89" s="21">
        <f t="shared" si="36"/>
        <v>24</v>
      </c>
      <c r="U89" s="22">
        <v>43</v>
      </c>
      <c r="V89" s="18">
        <f t="shared" si="37"/>
        <v>86</v>
      </c>
      <c r="W89" s="17">
        <v>5</v>
      </c>
      <c r="X89" s="21">
        <f t="shared" si="38"/>
        <v>65</v>
      </c>
      <c r="Y89" s="22">
        <v>36</v>
      </c>
      <c r="Z89" s="77">
        <f t="shared" si="39"/>
        <v>54</v>
      </c>
      <c r="AA89" s="17">
        <v>102</v>
      </c>
      <c r="AB89" s="21">
        <f t="shared" si="40"/>
        <v>102</v>
      </c>
      <c r="AC89" s="22">
        <v>10</v>
      </c>
      <c r="AD89" s="18">
        <f t="shared" si="41"/>
        <v>20</v>
      </c>
      <c r="AE89" s="17">
        <v>44</v>
      </c>
      <c r="AF89" s="21">
        <f t="shared" si="42"/>
        <v>88</v>
      </c>
      <c r="AG89" s="17">
        <v>14</v>
      </c>
      <c r="AH89" s="21">
        <f t="shared" si="43"/>
        <v>70</v>
      </c>
      <c r="AI89" s="46">
        <f t="shared" si="44"/>
        <v>687</v>
      </c>
    </row>
    <row r="90" spans="2:35" ht="24" customHeight="1" x14ac:dyDescent="0.25">
      <c r="B90" s="4">
        <v>86</v>
      </c>
      <c r="C90" s="26" t="s">
        <v>132</v>
      </c>
      <c r="D90" s="18" t="s">
        <v>33</v>
      </c>
      <c r="E90" s="56" t="s">
        <v>122</v>
      </c>
      <c r="F90" s="60">
        <v>0</v>
      </c>
      <c r="G90" s="54">
        <f t="shared" si="46"/>
        <v>0</v>
      </c>
      <c r="H90" s="22">
        <v>0</v>
      </c>
      <c r="I90" s="18">
        <f t="shared" si="31"/>
        <v>0</v>
      </c>
      <c r="J90" s="17">
        <v>4</v>
      </c>
      <c r="K90" s="21">
        <f t="shared" si="32"/>
        <v>40</v>
      </c>
      <c r="L90" s="22">
        <v>21</v>
      </c>
      <c r="M90" s="20">
        <v>0</v>
      </c>
      <c r="N90" s="18">
        <f t="shared" si="33"/>
        <v>42</v>
      </c>
      <c r="O90" s="103">
        <v>4</v>
      </c>
      <c r="P90" s="104">
        <f t="shared" si="34"/>
        <v>40</v>
      </c>
      <c r="Q90" s="22">
        <v>0</v>
      </c>
      <c r="R90" s="18">
        <f t="shared" si="35"/>
        <v>0</v>
      </c>
      <c r="S90" s="17">
        <v>34</v>
      </c>
      <c r="T90" s="21">
        <f t="shared" si="36"/>
        <v>68</v>
      </c>
      <c r="U90" s="22">
        <v>40</v>
      </c>
      <c r="V90" s="18">
        <f t="shared" si="37"/>
        <v>80</v>
      </c>
      <c r="W90" s="17">
        <v>0</v>
      </c>
      <c r="X90" s="21">
        <f t="shared" si="38"/>
        <v>0</v>
      </c>
      <c r="Y90" s="22">
        <v>21</v>
      </c>
      <c r="Z90" s="77">
        <f t="shared" si="39"/>
        <v>31.5</v>
      </c>
      <c r="AA90" s="17">
        <v>102</v>
      </c>
      <c r="AB90" s="21">
        <f t="shared" si="40"/>
        <v>102</v>
      </c>
      <c r="AC90" s="22">
        <v>10</v>
      </c>
      <c r="AD90" s="18">
        <f t="shared" si="41"/>
        <v>20</v>
      </c>
      <c r="AE90" s="17">
        <v>0</v>
      </c>
      <c r="AF90" s="21">
        <f t="shared" si="42"/>
        <v>0</v>
      </c>
      <c r="AG90" s="17">
        <v>3</v>
      </c>
      <c r="AH90" s="21">
        <f t="shared" si="43"/>
        <v>15</v>
      </c>
      <c r="AI90" s="46">
        <f t="shared" si="44"/>
        <v>438.5</v>
      </c>
    </row>
    <row r="91" spans="2:35" ht="24" customHeight="1" x14ac:dyDescent="0.25">
      <c r="B91" s="4">
        <v>87</v>
      </c>
      <c r="C91" s="26" t="s">
        <v>149</v>
      </c>
      <c r="D91" s="55"/>
      <c r="E91" s="56" t="s">
        <v>142</v>
      </c>
      <c r="F91" s="60">
        <v>0</v>
      </c>
      <c r="G91" s="54">
        <v>0</v>
      </c>
      <c r="H91" s="22">
        <v>26</v>
      </c>
      <c r="I91" s="18">
        <f t="shared" si="31"/>
        <v>52</v>
      </c>
      <c r="J91" s="17">
        <v>3</v>
      </c>
      <c r="K91" s="21">
        <f t="shared" si="32"/>
        <v>30</v>
      </c>
      <c r="L91" s="49">
        <v>0</v>
      </c>
      <c r="M91" s="45">
        <v>0</v>
      </c>
      <c r="N91" s="55">
        <f t="shared" si="33"/>
        <v>0</v>
      </c>
      <c r="O91" s="103">
        <v>4</v>
      </c>
      <c r="P91" s="104">
        <f t="shared" si="34"/>
        <v>40</v>
      </c>
      <c r="Q91" s="49">
        <v>0</v>
      </c>
      <c r="R91" s="55">
        <f t="shared" si="35"/>
        <v>0</v>
      </c>
      <c r="S91" s="17">
        <v>37</v>
      </c>
      <c r="T91" s="21">
        <f t="shared" si="36"/>
        <v>74</v>
      </c>
      <c r="U91" s="22">
        <v>21</v>
      </c>
      <c r="V91" s="18">
        <f t="shared" si="37"/>
        <v>42</v>
      </c>
      <c r="W91" s="17">
        <v>8</v>
      </c>
      <c r="X91" s="21">
        <f t="shared" si="38"/>
        <v>104</v>
      </c>
      <c r="Y91" s="49">
        <v>0</v>
      </c>
      <c r="Z91" s="70">
        <f t="shared" si="39"/>
        <v>0</v>
      </c>
      <c r="AA91" s="17">
        <v>84</v>
      </c>
      <c r="AB91" s="21">
        <f t="shared" si="40"/>
        <v>84</v>
      </c>
      <c r="AC91" s="22">
        <v>33</v>
      </c>
      <c r="AD91" s="18">
        <f t="shared" si="41"/>
        <v>66</v>
      </c>
      <c r="AE91" s="60">
        <v>0</v>
      </c>
      <c r="AF91" s="54">
        <f t="shared" si="42"/>
        <v>0</v>
      </c>
      <c r="AG91" s="60">
        <v>0</v>
      </c>
      <c r="AH91" s="54">
        <f t="shared" si="43"/>
        <v>0</v>
      </c>
      <c r="AI91" s="46">
        <f t="shared" si="44"/>
        <v>492</v>
      </c>
    </row>
    <row r="92" spans="2:35" ht="24" customHeight="1" x14ac:dyDescent="0.25">
      <c r="B92" s="4">
        <v>88</v>
      </c>
      <c r="C92" s="26" t="s">
        <v>150</v>
      </c>
      <c r="D92" s="55"/>
      <c r="E92" s="56" t="s">
        <v>142</v>
      </c>
      <c r="F92" s="60">
        <v>0</v>
      </c>
      <c r="G92" s="54">
        <v>0</v>
      </c>
      <c r="H92" s="22">
        <v>10</v>
      </c>
      <c r="I92" s="18">
        <f t="shared" si="31"/>
        <v>20</v>
      </c>
      <c r="J92" s="17">
        <v>3</v>
      </c>
      <c r="K92" s="21">
        <f t="shared" si="32"/>
        <v>30</v>
      </c>
      <c r="L92" s="49">
        <v>0</v>
      </c>
      <c r="M92" s="45">
        <v>0</v>
      </c>
      <c r="N92" s="55">
        <f t="shared" si="33"/>
        <v>0</v>
      </c>
      <c r="O92" s="103">
        <v>4</v>
      </c>
      <c r="P92" s="104">
        <f t="shared" si="34"/>
        <v>40</v>
      </c>
      <c r="Q92" s="49">
        <v>0</v>
      </c>
      <c r="R92" s="55">
        <f t="shared" si="35"/>
        <v>0</v>
      </c>
      <c r="S92" s="17">
        <v>19</v>
      </c>
      <c r="T92" s="21">
        <f t="shared" si="36"/>
        <v>38</v>
      </c>
      <c r="U92" s="22">
        <v>29</v>
      </c>
      <c r="V92" s="18">
        <f t="shared" si="37"/>
        <v>58</v>
      </c>
      <c r="W92" s="17">
        <v>7</v>
      </c>
      <c r="X92" s="21">
        <f t="shared" si="38"/>
        <v>91</v>
      </c>
      <c r="Y92" s="49">
        <v>0</v>
      </c>
      <c r="Z92" s="70">
        <f t="shared" si="39"/>
        <v>0</v>
      </c>
      <c r="AA92" s="17">
        <v>64</v>
      </c>
      <c r="AB92" s="21">
        <f t="shared" si="40"/>
        <v>64</v>
      </c>
      <c r="AC92" s="22">
        <v>30</v>
      </c>
      <c r="AD92" s="18">
        <f t="shared" si="41"/>
        <v>60</v>
      </c>
      <c r="AE92" s="60">
        <v>0</v>
      </c>
      <c r="AF92" s="54">
        <f t="shared" si="42"/>
        <v>0</v>
      </c>
      <c r="AG92" s="60">
        <v>0</v>
      </c>
      <c r="AH92" s="54">
        <f t="shared" si="43"/>
        <v>0</v>
      </c>
      <c r="AI92" s="46">
        <f t="shared" si="44"/>
        <v>401</v>
      </c>
    </row>
    <row r="93" spans="2:35" ht="24" customHeight="1" x14ac:dyDescent="0.25">
      <c r="B93" s="4">
        <v>89</v>
      </c>
      <c r="C93" s="26" t="s">
        <v>86</v>
      </c>
      <c r="D93" s="18" t="s">
        <v>33</v>
      </c>
      <c r="E93" s="56" t="s">
        <v>24</v>
      </c>
      <c r="F93" s="60">
        <v>0</v>
      </c>
      <c r="G93" s="54">
        <f>F93*2</f>
        <v>0</v>
      </c>
      <c r="H93" s="22">
        <v>6</v>
      </c>
      <c r="I93" s="18">
        <f t="shared" si="31"/>
        <v>12</v>
      </c>
      <c r="J93" s="17">
        <v>6</v>
      </c>
      <c r="K93" s="21">
        <f t="shared" si="32"/>
        <v>60</v>
      </c>
      <c r="L93" s="22">
        <v>50</v>
      </c>
      <c r="M93" s="20">
        <v>0</v>
      </c>
      <c r="N93" s="18">
        <f t="shared" si="33"/>
        <v>100</v>
      </c>
      <c r="O93" s="103">
        <v>3</v>
      </c>
      <c r="P93" s="104">
        <f t="shared" si="34"/>
        <v>30</v>
      </c>
      <c r="Q93" s="22">
        <v>3</v>
      </c>
      <c r="R93" s="18">
        <f t="shared" si="35"/>
        <v>45</v>
      </c>
      <c r="S93" s="17">
        <v>46</v>
      </c>
      <c r="T93" s="21">
        <f t="shared" si="36"/>
        <v>92</v>
      </c>
      <c r="U93" s="22">
        <v>28</v>
      </c>
      <c r="V93" s="18">
        <f t="shared" si="37"/>
        <v>56</v>
      </c>
      <c r="W93" s="17">
        <v>4</v>
      </c>
      <c r="X93" s="21">
        <f t="shared" si="38"/>
        <v>52</v>
      </c>
      <c r="Y93" s="22">
        <v>65</v>
      </c>
      <c r="Z93" s="77">
        <f t="shared" si="39"/>
        <v>97.5</v>
      </c>
      <c r="AA93" s="17">
        <v>128</v>
      </c>
      <c r="AB93" s="21">
        <f t="shared" si="40"/>
        <v>128</v>
      </c>
      <c r="AC93" s="22">
        <v>33</v>
      </c>
      <c r="AD93" s="18">
        <f t="shared" si="41"/>
        <v>66</v>
      </c>
      <c r="AE93" s="17">
        <v>46</v>
      </c>
      <c r="AF93" s="21">
        <f t="shared" si="42"/>
        <v>92</v>
      </c>
      <c r="AG93" s="17">
        <v>10</v>
      </c>
      <c r="AH93" s="21">
        <f t="shared" si="43"/>
        <v>50</v>
      </c>
      <c r="AI93" s="46">
        <f t="shared" si="44"/>
        <v>880.5</v>
      </c>
    </row>
    <row r="94" spans="2:35" ht="24" customHeight="1" x14ac:dyDescent="0.25">
      <c r="B94" s="4">
        <v>90</v>
      </c>
      <c r="C94" s="26" t="s">
        <v>90</v>
      </c>
      <c r="D94" s="18" t="s">
        <v>33</v>
      </c>
      <c r="E94" s="56" t="s">
        <v>24</v>
      </c>
      <c r="F94" s="60">
        <v>0</v>
      </c>
      <c r="G94" s="54">
        <f>F94*2</f>
        <v>0</v>
      </c>
      <c r="H94" s="22">
        <v>0</v>
      </c>
      <c r="I94" s="18">
        <f t="shared" si="31"/>
        <v>0</v>
      </c>
      <c r="J94" s="17">
        <v>4</v>
      </c>
      <c r="K94" s="21">
        <f t="shared" si="32"/>
        <v>40</v>
      </c>
      <c r="L94" s="22">
        <v>29</v>
      </c>
      <c r="M94" s="20">
        <v>0</v>
      </c>
      <c r="N94" s="18">
        <f t="shared" si="33"/>
        <v>58</v>
      </c>
      <c r="O94" s="103">
        <v>3</v>
      </c>
      <c r="P94" s="104">
        <f t="shared" si="34"/>
        <v>30</v>
      </c>
      <c r="Q94" s="22">
        <v>3</v>
      </c>
      <c r="R94" s="18">
        <f t="shared" si="35"/>
        <v>45</v>
      </c>
      <c r="S94" s="17">
        <v>12</v>
      </c>
      <c r="T94" s="21">
        <f t="shared" si="36"/>
        <v>24</v>
      </c>
      <c r="U94" s="22">
        <v>29</v>
      </c>
      <c r="V94" s="18">
        <f t="shared" si="37"/>
        <v>58</v>
      </c>
      <c r="W94" s="17">
        <v>2</v>
      </c>
      <c r="X94" s="21">
        <f t="shared" si="38"/>
        <v>26</v>
      </c>
      <c r="Y94" s="22">
        <v>42</v>
      </c>
      <c r="Z94" s="77">
        <f t="shared" si="39"/>
        <v>63</v>
      </c>
      <c r="AA94" s="17">
        <v>136</v>
      </c>
      <c r="AB94" s="21">
        <f t="shared" si="40"/>
        <v>136</v>
      </c>
      <c r="AC94" s="22">
        <v>0</v>
      </c>
      <c r="AD94" s="18">
        <f t="shared" si="41"/>
        <v>0</v>
      </c>
      <c r="AE94" s="17">
        <v>0</v>
      </c>
      <c r="AF94" s="21">
        <f t="shared" si="42"/>
        <v>0</v>
      </c>
      <c r="AG94" s="17">
        <v>8</v>
      </c>
      <c r="AH94" s="21">
        <f t="shared" si="43"/>
        <v>40</v>
      </c>
      <c r="AI94" s="46">
        <f t="shared" si="44"/>
        <v>520</v>
      </c>
    </row>
    <row r="95" spans="2:35" ht="24" customHeight="1" x14ac:dyDescent="0.25">
      <c r="B95" s="4">
        <v>91</v>
      </c>
      <c r="C95" s="26" t="s">
        <v>111</v>
      </c>
      <c r="D95" s="18" t="s">
        <v>33</v>
      </c>
      <c r="E95" s="56" t="s">
        <v>23</v>
      </c>
      <c r="F95" s="60">
        <v>0</v>
      </c>
      <c r="G95" s="54">
        <f>F95*2</f>
        <v>0</v>
      </c>
      <c r="H95" s="22">
        <v>12</v>
      </c>
      <c r="I95" s="18">
        <f t="shared" si="31"/>
        <v>24</v>
      </c>
      <c r="J95" s="17">
        <v>9</v>
      </c>
      <c r="K95" s="21">
        <f t="shared" si="32"/>
        <v>90</v>
      </c>
      <c r="L95" s="22">
        <v>38</v>
      </c>
      <c r="M95" s="20">
        <v>0</v>
      </c>
      <c r="N95" s="18">
        <f t="shared" si="33"/>
        <v>76</v>
      </c>
      <c r="O95" s="103">
        <v>3</v>
      </c>
      <c r="P95" s="104">
        <f t="shared" si="34"/>
        <v>30</v>
      </c>
      <c r="Q95" s="22">
        <v>0</v>
      </c>
      <c r="R95" s="18">
        <f t="shared" si="35"/>
        <v>0</v>
      </c>
      <c r="S95" s="17">
        <v>42</v>
      </c>
      <c r="T95" s="21">
        <f t="shared" si="36"/>
        <v>84</v>
      </c>
      <c r="U95" s="22">
        <v>56</v>
      </c>
      <c r="V95" s="18">
        <f t="shared" si="37"/>
        <v>112</v>
      </c>
      <c r="W95" s="17">
        <v>2</v>
      </c>
      <c r="X95" s="21">
        <f t="shared" si="38"/>
        <v>26</v>
      </c>
      <c r="Y95" s="22">
        <v>10</v>
      </c>
      <c r="Z95" s="77">
        <f t="shared" si="39"/>
        <v>15</v>
      </c>
      <c r="AA95" s="17">
        <v>144</v>
      </c>
      <c r="AB95" s="21">
        <f t="shared" si="40"/>
        <v>144</v>
      </c>
      <c r="AC95" s="22">
        <v>34</v>
      </c>
      <c r="AD95" s="18">
        <f t="shared" si="41"/>
        <v>68</v>
      </c>
      <c r="AE95" s="17">
        <v>0</v>
      </c>
      <c r="AF95" s="21">
        <f t="shared" si="42"/>
        <v>0</v>
      </c>
      <c r="AG95" s="17">
        <v>10</v>
      </c>
      <c r="AH95" s="21">
        <f t="shared" si="43"/>
        <v>50</v>
      </c>
      <c r="AI95" s="46">
        <f t="shared" si="44"/>
        <v>719</v>
      </c>
    </row>
    <row r="96" spans="2:35" ht="24" customHeight="1" x14ac:dyDescent="0.25">
      <c r="B96" s="4">
        <v>92</v>
      </c>
      <c r="C96" s="26" t="s">
        <v>136</v>
      </c>
      <c r="D96" s="55"/>
      <c r="E96" s="56" t="s">
        <v>134</v>
      </c>
      <c r="F96" s="60">
        <v>0</v>
      </c>
      <c r="G96" s="54">
        <f>F96*2</f>
        <v>0</v>
      </c>
      <c r="H96" s="22">
        <v>0</v>
      </c>
      <c r="I96" s="18">
        <f t="shared" si="31"/>
        <v>0</v>
      </c>
      <c r="J96" s="17">
        <v>2</v>
      </c>
      <c r="K96" s="21">
        <f t="shared" si="32"/>
        <v>20</v>
      </c>
      <c r="L96" s="49">
        <v>0</v>
      </c>
      <c r="M96" s="45">
        <v>0</v>
      </c>
      <c r="N96" s="55">
        <f t="shared" si="33"/>
        <v>0</v>
      </c>
      <c r="O96" s="103">
        <v>3</v>
      </c>
      <c r="P96" s="104">
        <f t="shared" si="34"/>
        <v>30</v>
      </c>
      <c r="Q96" s="49">
        <v>0</v>
      </c>
      <c r="R96" s="55">
        <f t="shared" si="35"/>
        <v>0</v>
      </c>
      <c r="S96" s="17">
        <v>31</v>
      </c>
      <c r="T96" s="21">
        <f t="shared" si="36"/>
        <v>62</v>
      </c>
      <c r="U96" s="22">
        <v>19</v>
      </c>
      <c r="V96" s="18">
        <f t="shared" si="37"/>
        <v>38</v>
      </c>
      <c r="W96" s="17">
        <v>6</v>
      </c>
      <c r="X96" s="21">
        <f t="shared" si="38"/>
        <v>78</v>
      </c>
      <c r="Y96" s="49">
        <v>0</v>
      </c>
      <c r="Z96" s="70">
        <f t="shared" si="39"/>
        <v>0</v>
      </c>
      <c r="AA96" s="17">
        <v>34</v>
      </c>
      <c r="AB96" s="21">
        <f t="shared" si="40"/>
        <v>34</v>
      </c>
      <c r="AC96" s="22">
        <v>41</v>
      </c>
      <c r="AD96" s="18">
        <f t="shared" si="41"/>
        <v>82</v>
      </c>
      <c r="AE96" s="60">
        <v>0</v>
      </c>
      <c r="AF96" s="54">
        <f t="shared" si="42"/>
        <v>0</v>
      </c>
      <c r="AG96" s="60">
        <v>0</v>
      </c>
      <c r="AH96" s="54">
        <f t="shared" si="43"/>
        <v>0</v>
      </c>
      <c r="AI96" s="46">
        <f t="shared" si="44"/>
        <v>344</v>
      </c>
    </row>
    <row r="97" spans="2:35" ht="24" customHeight="1" x14ac:dyDescent="0.25">
      <c r="B97" s="4">
        <v>93</v>
      </c>
      <c r="C97" s="26" t="s">
        <v>145</v>
      </c>
      <c r="D97" s="55"/>
      <c r="E97" s="56" t="s">
        <v>142</v>
      </c>
      <c r="F97" s="60">
        <v>0</v>
      </c>
      <c r="G97" s="54">
        <v>0</v>
      </c>
      <c r="H97" s="22">
        <v>18</v>
      </c>
      <c r="I97" s="18">
        <f t="shared" si="31"/>
        <v>36</v>
      </c>
      <c r="J97" s="17">
        <v>6</v>
      </c>
      <c r="K97" s="21">
        <f t="shared" si="32"/>
        <v>60</v>
      </c>
      <c r="L97" s="49">
        <v>0</v>
      </c>
      <c r="M97" s="45">
        <v>0</v>
      </c>
      <c r="N97" s="55">
        <f t="shared" si="33"/>
        <v>0</v>
      </c>
      <c r="O97" s="103">
        <v>3</v>
      </c>
      <c r="P97" s="104">
        <f t="shared" si="34"/>
        <v>30</v>
      </c>
      <c r="Q97" s="49">
        <v>0</v>
      </c>
      <c r="R97" s="55">
        <f t="shared" si="35"/>
        <v>0</v>
      </c>
      <c r="S97" s="17">
        <v>50</v>
      </c>
      <c r="T97" s="21">
        <f t="shared" si="36"/>
        <v>100</v>
      </c>
      <c r="U97" s="22">
        <v>42</v>
      </c>
      <c r="V97" s="18">
        <f t="shared" si="37"/>
        <v>84</v>
      </c>
      <c r="W97" s="17">
        <v>7</v>
      </c>
      <c r="X97" s="21">
        <f t="shared" si="38"/>
        <v>91</v>
      </c>
      <c r="Y97" s="49">
        <v>0</v>
      </c>
      <c r="Z97" s="70">
        <f t="shared" si="39"/>
        <v>0</v>
      </c>
      <c r="AA97" s="17">
        <v>74</v>
      </c>
      <c r="AB97" s="21">
        <f t="shared" si="40"/>
        <v>74</v>
      </c>
      <c r="AC97" s="22">
        <v>31</v>
      </c>
      <c r="AD97" s="18">
        <f t="shared" si="41"/>
        <v>62</v>
      </c>
      <c r="AE97" s="60">
        <v>0</v>
      </c>
      <c r="AF97" s="54">
        <f t="shared" si="42"/>
        <v>0</v>
      </c>
      <c r="AG97" s="60">
        <v>0</v>
      </c>
      <c r="AH97" s="54">
        <f t="shared" si="43"/>
        <v>0</v>
      </c>
      <c r="AI97" s="46">
        <f t="shared" si="44"/>
        <v>537</v>
      </c>
    </row>
    <row r="98" spans="2:35" ht="24" customHeight="1" x14ac:dyDescent="0.25">
      <c r="B98" s="4">
        <v>94</v>
      </c>
      <c r="C98" s="26" t="s">
        <v>89</v>
      </c>
      <c r="D98" s="18" t="s">
        <v>33</v>
      </c>
      <c r="E98" s="56" t="s">
        <v>24</v>
      </c>
      <c r="F98" s="60">
        <v>0</v>
      </c>
      <c r="G98" s="54">
        <f>F98*2</f>
        <v>0</v>
      </c>
      <c r="H98" s="22">
        <v>0</v>
      </c>
      <c r="I98" s="18">
        <f t="shared" si="31"/>
        <v>0</v>
      </c>
      <c r="J98" s="17">
        <v>5</v>
      </c>
      <c r="K98" s="21">
        <f t="shared" si="32"/>
        <v>50</v>
      </c>
      <c r="L98" s="22">
        <v>15</v>
      </c>
      <c r="M98" s="20">
        <v>0</v>
      </c>
      <c r="N98" s="18">
        <f t="shared" si="33"/>
        <v>30</v>
      </c>
      <c r="O98" s="103">
        <v>2</v>
      </c>
      <c r="P98" s="104">
        <f t="shared" si="34"/>
        <v>20</v>
      </c>
      <c r="Q98" s="22">
        <v>1</v>
      </c>
      <c r="R98" s="18">
        <f t="shared" si="35"/>
        <v>15</v>
      </c>
      <c r="S98" s="17">
        <v>28</v>
      </c>
      <c r="T98" s="21">
        <f t="shared" si="36"/>
        <v>56</v>
      </c>
      <c r="U98" s="22">
        <v>42</v>
      </c>
      <c r="V98" s="18">
        <f t="shared" si="37"/>
        <v>84</v>
      </c>
      <c r="W98" s="17">
        <v>2</v>
      </c>
      <c r="X98" s="21">
        <f t="shared" si="38"/>
        <v>26</v>
      </c>
      <c r="Y98" s="22">
        <v>15</v>
      </c>
      <c r="Z98" s="77">
        <f t="shared" si="39"/>
        <v>22.5</v>
      </c>
      <c r="AA98" s="17">
        <v>98</v>
      </c>
      <c r="AB98" s="21">
        <f t="shared" si="40"/>
        <v>98</v>
      </c>
      <c r="AC98" s="22">
        <v>0</v>
      </c>
      <c r="AD98" s="18">
        <f t="shared" si="41"/>
        <v>0</v>
      </c>
      <c r="AE98" s="17">
        <v>45</v>
      </c>
      <c r="AF98" s="21">
        <f t="shared" si="42"/>
        <v>90</v>
      </c>
      <c r="AG98" s="17">
        <v>6</v>
      </c>
      <c r="AH98" s="21">
        <f t="shared" si="43"/>
        <v>30</v>
      </c>
      <c r="AI98" s="46">
        <f t="shared" si="44"/>
        <v>521.5</v>
      </c>
    </row>
    <row r="99" spans="2:35" ht="24" customHeight="1" x14ac:dyDescent="0.25">
      <c r="B99" s="4">
        <v>95</v>
      </c>
      <c r="C99" s="26" t="s">
        <v>119</v>
      </c>
      <c r="D99" s="18" t="s">
        <v>25</v>
      </c>
      <c r="E99" s="56" t="s">
        <v>122</v>
      </c>
      <c r="F99" s="60">
        <v>0</v>
      </c>
      <c r="G99" s="54">
        <f>F99*2</f>
        <v>0</v>
      </c>
      <c r="H99" s="22">
        <v>4</v>
      </c>
      <c r="I99" s="18">
        <f t="shared" si="31"/>
        <v>8</v>
      </c>
      <c r="J99" s="17">
        <v>1</v>
      </c>
      <c r="K99" s="21">
        <f t="shared" si="32"/>
        <v>10</v>
      </c>
      <c r="L99" s="22">
        <v>41</v>
      </c>
      <c r="M99" s="20">
        <v>0</v>
      </c>
      <c r="N99" s="18">
        <f t="shared" si="33"/>
        <v>82</v>
      </c>
      <c r="O99" s="103">
        <v>2</v>
      </c>
      <c r="P99" s="104">
        <f t="shared" si="34"/>
        <v>20</v>
      </c>
      <c r="Q99" s="22">
        <v>3</v>
      </c>
      <c r="R99" s="18">
        <f t="shared" si="35"/>
        <v>45</v>
      </c>
      <c r="S99" s="17">
        <v>20</v>
      </c>
      <c r="T99" s="21">
        <f t="shared" si="36"/>
        <v>40</v>
      </c>
      <c r="U99" s="22">
        <v>49</v>
      </c>
      <c r="V99" s="18">
        <f t="shared" si="37"/>
        <v>98</v>
      </c>
      <c r="W99" s="17">
        <v>3</v>
      </c>
      <c r="X99" s="21">
        <f t="shared" si="38"/>
        <v>39</v>
      </c>
      <c r="Y99" s="22">
        <v>55</v>
      </c>
      <c r="Z99" s="77">
        <f t="shared" si="39"/>
        <v>82.5</v>
      </c>
      <c r="AA99" s="17">
        <v>82</v>
      </c>
      <c r="AB99" s="21">
        <f t="shared" si="40"/>
        <v>82</v>
      </c>
      <c r="AC99" s="22">
        <v>10</v>
      </c>
      <c r="AD99" s="18">
        <f t="shared" si="41"/>
        <v>20</v>
      </c>
      <c r="AE99" s="17">
        <v>0</v>
      </c>
      <c r="AF99" s="21">
        <f t="shared" si="42"/>
        <v>0</v>
      </c>
      <c r="AG99" s="17">
        <v>7</v>
      </c>
      <c r="AH99" s="21">
        <f t="shared" si="43"/>
        <v>35</v>
      </c>
      <c r="AI99" s="46">
        <f t="shared" si="44"/>
        <v>561.5</v>
      </c>
    </row>
    <row r="100" spans="2:35" ht="24" customHeight="1" x14ac:dyDescent="0.25">
      <c r="B100" s="4">
        <v>96</v>
      </c>
      <c r="C100" s="26" t="s">
        <v>126</v>
      </c>
      <c r="D100" s="18" t="s">
        <v>33</v>
      </c>
      <c r="E100" s="56" t="s">
        <v>122</v>
      </c>
      <c r="F100" s="60">
        <v>0</v>
      </c>
      <c r="G100" s="54">
        <f>F100*2</f>
        <v>0</v>
      </c>
      <c r="H100" s="22">
        <v>10</v>
      </c>
      <c r="I100" s="18">
        <f t="shared" si="31"/>
        <v>20</v>
      </c>
      <c r="J100" s="17">
        <v>3</v>
      </c>
      <c r="K100" s="21">
        <f t="shared" si="32"/>
        <v>30</v>
      </c>
      <c r="L100" s="22">
        <v>42</v>
      </c>
      <c r="M100" s="20">
        <v>0</v>
      </c>
      <c r="N100" s="18">
        <f t="shared" si="33"/>
        <v>84</v>
      </c>
      <c r="O100" s="103">
        <v>2</v>
      </c>
      <c r="P100" s="104">
        <f t="shared" si="34"/>
        <v>20</v>
      </c>
      <c r="Q100" s="22">
        <v>3</v>
      </c>
      <c r="R100" s="18">
        <f t="shared" si="35"/>
        <v>45</v>
      </c>
      <c r="S100" s="17">
        <v>20</v>
      </c>
      <c r="T100" s="21">
        <f t="shared" si="36"/>
        <v>40</v>
      </c>
      <c r="U100" s="22">
        <v>29</v>
      </c>
      <c r="V100" s="18">
        <f t="shared" si="37"/>
        <v>58</v>
      </c>
      <c r="W100" s="17">
        <v>5</v>
      </c>
      <c r="X100" s="21">
        <f t="shared" si="38"/>
        <v>65</v>
      </c>
      <c r="Y100" s="22">
        <v>53</v>
      </c>
      <c r="Z100" s="77">
        <f t="shared" si="39"/>
        <v>79.5</v>
      </c>
      <c r="AA100" s="17">
        <v>134</v>
      </c>
      <c r="AB100" s="21">
        <f t="shared" si="40"/>
        <v>134</v>
      </c>
      <c r="AC100" s="22">
        <v>25</v>
      </c>
      <c r="AD100" s="18">
        <f t="shared" si="41"/>
        <v>50</v>
      </c>
      <c r="AE100" s="17">
        <v>44</v>
      </c>
      <c r="AF100" s="21">
        <f t="shared" si="42"/>
        <v>88</v>
      </c>
      <c r="AG100" s="17">
        <v>14</v>
      </c>
      <c r="AH100" s="21">
        <f t="shared" si="43"/>
        <v>70</v>
      </c>
      <c r="AI100" s="46">
        <f t="shared" si="44"/>
        <v>783.5</v>
      </c>
    </row>
    <row r="101" spans="2:35" ht="24" customHeight="1" x14ac:dyDescent="0.25">
      <c r="B101" s="4">
        <v>97</v>
      </c>
      <c r="C101" s="26" t="s">
        <v>141</v>
      </c>
      <c r="D101" s="55"/>
      <c r="E101" s="56" t="s">
        <v>134</v>
      </c>
      <c r="F101" s="60">
        <v>0</v>
      </c>
      <c r="G101" s="54">
        <f>F101*2</f>
        <v>0</v>
      </c>
      <c r="H101" s="22">
        <v>5</v>
      </c>
      <c r="I101" s="18">
        <f t="shared" ref="I101:I113" si="47">H101*2</f>
        <v>10</v>
      </c>
      <c r="J101" s="17">
        <v>2</v>
      </c>
      <c r="K101" s="21">
        <f t="shared" ref="K101:K113" si="48">J101*10</f>
        <v>20</v>
      </c>
      <c r="L101" s="49">
        <v>0</v>
      </c>
      <c r="M101" s="45">
        <v>0</v>
      </c>
      <c r="N101" s="55">
        <f t="shared" ref="N101:N113" si="49">(L101+M101)*2</f>
        <v>0</v>
      </c>
      <c r="O101" s="103">
        <v>2</v>
      </c>
      <c r="P101" s="104">
        <f t="shared" ref="P101:P113" si="50">O101*10</f>
        <v>20</v>
      </c>
      <c r="Q101" s="49">
        <v>0</v>
      </c>
      <c r="R101" s="55">
        <f t="shared" ref="R101:R113" si="51">Q101*15</f>
        <v>0</v>
      </c>
      <c r="S101" s="17">
        <v>22</v>
      </c>
      <c r="T101" s="21">
        <f t="shared" ref="T101:T113" si="52">S101*2</f>
        <v>44</v>
      </c>
      <c r="U101" s="22">
        <v>19</v>
      </c>
      <c r="V101" s="18">
        <f t="shared" ref="V101:V113" si="53">U101*2</f>
        <v>38</v>
      </c>
      <c r="W101" s="17">
        <v>8</v>
      </c>
      <c r="X101" s="21">
        <f t="shared" ref="X101:X113" si="54">W101*13</f>
        <v>104</v>
      </c>
      <c r="Y101" s="49">
        <v>0</v>
      </c>
      <c r="Z101" s="70">
        <f t="shared" ref="Z101:Z113" si="55">Y101*1.5</f>
        <v>0</v>
      </c>
      <c r="AA101" s="17">
        <v>44</v>
      </c>
      <c r="AB101" s="21">
        <f t="shared" ref="AB101:AB113" si="56">AA101</f>
        <v>44</v>
      </c>
      <c r="AC101" s="22">
        <v>20</v>
      </c>
      <c r="AD101" s="18">
        <f t="shared" ref="AD101:AD113" si="57">AC101*2</f>
        <v>40</v>
      </c>
      <c r="AE101" s="60">
        <v>0</v>
      </c>
      <c r="AF101" s="54">
        <f t="shared" ref="AF101:AF113" si="58">AE101*2</f>
        <v>0</v>
      </c>
      <c r="AG101" s="60">
        <v>0</v>
      </c>
      <c r="AH101" s="54">
        <f t="shared" ref="AH101:AH113" si="59">AG101*5</f>
        <v>0</v>
      </c>
      <c r="AI101" s="46">
        <f t="shared" ref="AI101:AI113" si="60">G101+I101+K101+N101+P101+R101+T101+V101+X101+Z101+AB101+AD101+AF101+AH101</f>
        <v>320</v>
      </c>
    </row>
    <row r="102" spans="2:35" ht="24" customHeight="1" x14ac:dyDescent="0.25">
      <c r="B102" s="4">
        <v>98</v>
      </c>
      <c r="C102" s="26" t="s">
        <v>147</v>
      </c>
      <c r="D102" s="55"/>
      <c r="E102" s="56" t="s">
        <v>142</v>
      </c>
      <c r="F102" s="60">
        <v>0</v>
      </c>
      <c r="G102" s="54">
        <v>0</v>
      </c>
      <c r="H102" s="22">
        <v>37</v>
      </c>
      <c r="I102" s="18">
        <f t="shared" si="47"/>
        <v>74</v>
      </c>
      <c r="J102" s="17">
        <v>5</v>
      </c>
      <c r="K102" s="21">
        <f t="shared" si="48"/>
        <v>50</v>
      </c>
      <c r="L102" s="49">
        <v>0</v>
      </c>
      <c r="M102" s="45">
        <v>0</v>
      </c>
      <c r="N102" s="55">
        <f t="shared" si="49"/>
        <v>0</v>
      </c>
      <c r="O102" s="103">
        <v>2</v>
      </c>
      <c r="P102" s="104">
        <f t="shared" si="50"/>
        <v>20</v>
      </c>
      <c r="Q102" s="49">
        <v>0</v>
      </c>
      <c r="R102" s="55">
        <f t="shared" si="51"/>
        <v>0</v>
      </c>
      <c r="S102" s="17">
        <v>41</v>
      </c>
      <c r="T102" s="21">
        <f t="shared" si="52"/>
        <v>82</v>
      </c>
      <c r="U102" s="22">
        <v>27</v>
      </c>
      <c r="V102" s="18">
        <f t="shared" si="53"/>
        <v>54</v>
      </c>
      <c r="W102" s="17">
        <v>8</v>
      </c>
      <c r="X102" s="21">
        <f t="shared" si="54"/>
        <v>104</v>
      </c>
      <c r="Y102" s="49">
        <v>0</v>
      </c>
      <c r="Z102" s="70">
        <f t="shared" si="55"/>
        <v>0</v>
      </c>
      <c r="AA102" s="17">
        <v>76</v>
      </c>
      <c r="AB102" s="21">
        <f t="shared" si="56"/>
        <v>76</v>
      </c>
      <c r="AC102" s="22">
        <v>37</v>
      </c>
      <c r="AD102" s="18">
        <f t="shared" si="57"/>
        <v>74</v>
      </c>
      <c r="AE102" s="60">
        <v>0</v>
      </c>
      <c r="AF102" s="54">
        <f t="shared" si="58"/>
        <v>0</v>
      </c>
      <c r="AG102" s="60">
        <v>0</v>
      </c>
      <c r="AH102" s="54">
        <f t="shared" si="59"/>
        <v>0</v>
      </c>
      <c r="AI102" s="46">
        <f t="shared" si="60"/>
        <v>534</v>
      </c>
    </row>
    <row r="103" spans="2:35" ht="24" customHeight="1" x14ac:dyDescent="0.25">
      <c r="B103" s="4">
        <v>99</v>
      </c>
      <c r="C103" s="26" t="s">
        <v>148</v>
      </c>
      <c r="D103" s="55"/>
      <c r="E103" s="56" t="s">
        <v>142</v>
      </c>
      <c r="F103" s="60">
        <v>0</v>
      </c>
      <c r="G103" s="54">
        <v>0</v>
      </c>
      <c r="H103" s="22">
        <v>45</v>
      </c>
      <c r="I103" s="18">
        <f t="shared" si="47"/>
        <v>90</v>
      </c>
      <c r="J103" s="17">
        <v>5</v>
      </c>
      <c r="K103" s="21">
        <f t="shared" si="48"/>
        <v>50</v>
      </c>
      <c r="L103" s="49">
        <v>0</v>
      </c>
      <c r="M103" s="45">
        <v>0</v>
      </c>
      <c r="N103" s="55">
        <f t="shared" si="49"/>
        <v>0</v>
      </c>
      <c r="O103" s="103">
        <v>2</v>
      </c>
      <c r="P103" s="104">
        <f t="shared" si="50"/>
        <v>20</v>
      </c>
      <c r="Q103" s="49">
        <v>0</v>
      </c>
      <c r="R103" s="55">
        <f t="shared" si="51"/>
        <v>0</v>
      </c>
      <c r="S103" s="17">
        <v>61</v>
      </c>
      <c r="T103" s="21">
        <f t="shared" si="52"/>
        <v>122</v>
      </c>
      <c r="U103" s="22">
        <v>16</v>
      </c>
      <c r="V103" s="18">
        <f t="shared" si="53"/>
        <v>32</v>
      </c>
      <c r="W103" s="17">
        <v>7</v>
      </c>
      <c r="X103" s="21">
        <f t="shared" si="54"/>
        <v>91</v>
      </c>
      <c r="Y103" s="49">
        <v>0</v>
      </c>
      <c r="Z103" s="70">
        <f t="shared" si="55"/>
        <v>0</v>
      </c>
      <c r="AA103" s="17">
        <v>52</v>
      </c>
      <c r="AB103" s="21">
        <f t="shared" si="56"/>
        <v>52</v>
      </c>
      <c r="AC103" s="22">
        <v>28</v>
      </c>
      <c r="AD103" s="18">
        <f t="shared" si="57"/>
        <v>56</v>
      </c>
      <c r="AE103" s="60">
        <v>0</v>
      </c>
      <c r="AF103" s="54">
        <f t="shared" si="58"/>
        <v>0</v>
      </c>
      <c r="AG103" s="60">
        <v>0</v>
      </c>
      <c r="AH103" s="54">
        <f t="shared" si="59"/>
        <v>0</v>
      </c>
      <c r="AI103" s="46">
        <f t="shared" si="60"/>
        <v>513</v>
      </c>
    </row>
    <row r="104" spans="2:35" ht="24" customHeight="1" x14ac:dyDescent="0.25">
      <c r="B104" s="4">
        <v>100</v>
      </c>
      <c r="C104" s="26" t="s">
        <v>151</v>
      </c>
      <c r="D104" s="55"/>
      <c r="E104" s="56" t="s">
        <v>142</v>
      </c>
      <c r="F104" s="60">
        <v>0</v>
      </c>
      <c r="G104" s="54">
        <v>0</v>
      </c>
      <c r="H104" s="22">
        <v>15</v>
      </c>
      <c r="I104" s="18">
        <f t="shared" si="47"/>
        <v>30</v>
      </c>
      <c r="J104" s="17">
        <v>6</v>
      </c>
      <c r="K104" s="21">
        <f t="shared" si="48"/>
        <v>60</v>
      </c>
      <c r="L104" s="49">
        <v>0</v>
      </c>
      <c r="M104" s="45">
        <v>0</v>
      </c>
      <c r="N104" s="55">
        <f t="shared" si="49"/>
        <v>0</v>
      </c>
      <c r="O104" s="103">
        <v>2</v>
      </c>
      <c r="P104" s="104">
        <f t="shared" si="50"/>
        <v>20</v>
      </c>
      <c r="Q104" s="49">
        <v>0</v>
      </c>
      <c r="R104" s="55">
        <f t="shared" si="51"/>
        <v>0</v>
      </c>
      <c r="S104" s="17">
        <v>31</v>
      </c>
      <c r="T104" s="21">
        <f t="shared" si="52"/>
        <v>62</v>
      </c>
      <c r="U104" s="22">
        <v>31</v>
      </c>
      <c r="V104" s="18">
        <f t="shared" si="53"/>
        <v>62</v>
      </c>
      <c r="W104" s="17">
        <v>3</v>
      </c>
      <c r="X104" s="21">
        <f t="shared" si="54"/>
        <v>39</v>
      </c>
      <c r="Y104" s="49">
        <v>0</v>
      </c>
      <c r="Z104" s="70">
        <f t="shared" si="55"/>
        <v>0</v>
      </c>
      <c r="AA104" s="17">
        <v>58</v>
      </c>
      <c r="AB104" s="21">
        <f t="shared" si="56"/>
        <v>58</v>
      </c>
      <c r="AC104" s="22">
        <v>28</v>
      </c>
      <c r="AD104" s="18">
        <f t="shared" si="57"/>
        <v>56</v>
      </c>
      <c r="AE104" s="60">
        <v>0</v>
      </c>
      <c r="AF104" s="54">
        <f t="shared" si="58"/>
        <v>0</v>
      </c>
      <c r="AG104" s="60">
        <v>0</v>
      </c>
      <c r="AH104" s="54">
        <f t="shared" si="59"/>
        <v>0</v>
      </c>
      <c r="AI104" s="46">
        <f t="shared" si="60"/>
        <v>387</v>
      </c>
    </row>
    <row r="105" spans="2:35" ht="24" customHeight="1" x14ac:dyDescent="0.25">
      <c r="B105" s="4">
        <v>101</v>
      </c>
      <c r="C105" s="26" t="s">
        <v>153</v>
      </c>
      <c r="D105" s="55"/>
      <c r="E105" s="56" t="s">
        <v>142</v>
      </c>
      <c r="F105" s="60">
        <v>0</v>
      </c>
      <c r="G105" s="54">
        <v>0</v>
      </c>
      <c r="H105" s="22">
        <v>21</v>
      </c>
      <c r="I105" s="18">
        <f t="shared" si="47"/>
        <v>42</v>
      </c>
      <c r="J105" s="17">
        <v>3</v>
      </c>
      <c r="K105" s="21">
        <f t="shared" si="48"/>
        <v>30</v>
      </c>
      <c r="L105" s="49">
        <v>0</v>
      </c>
      <c r="M105" s="45">
        <v>0</v>
      </c>
      <c r="N105" s="55">
        <f t="shared" si="49"/>
        <v>0</v>
      </c>
      <c r="O105" s="103">
        <v>2</v>
      </c>
      <c r="P105" s="104">
        <f t="shared" si="50"/>
        <v>20</v>
      </c>
      <c r="Q105" s="49">
        <v>0</v>
      </c>
      <c r="R105" s="55">
        <f t="shared" si="51"/>
        <v>0</v>
      </c>
      <c r="S105" s="17">
        <v>26</v>
      </c>
      <c r="T105" s="21">
        <f t="shared" si="52"/>
        <v>52</v>
      </c>
      <c r="U105" s="22">
        <v>27</v>
      </c>
      <c r="V105" s="18">
        <f t="shared" si="53"/>
        <v>54</v>
      </c>
      <c r="W105" s="17">
        <v>5</v>
      </c>
      <c r="X105" s="21">
        <f t="shared" si="54"/>
        <v>65</v>
      </c>
      <c r="Y105" s="49">
        <v>0</v>
      </c>
      <c r="Z105" s="70">
        <f t="shared" si="55"/>
        <v>0</v>
      </c>
      <c r="AA105" s="17">
        <v>40</v>
      </c>
      <c r="AB105" s="21">
        <f t="shared" si="56"/>
        <v>40</v>
      </c>
      <c r="AC105" s="22">
        <v>32</v>
      </c>
      <c r="AD105" s="18">
        <f t="shared" si="57"/>
        <v>64</v>
      </c>
      <c r="AE105" s="60">
        <v>0</v>
      </c>
      <c r="AF105" s="54">
        <f t="shared" si="58"/>
        <v>0</v>
      </c>
      <c r="AG105" s="60">
        <v>0</v>
      </c>
      <c r="AH105" s="54">
        <f t="shared" si="59"/>
        <v>0</v>
      </c>
      <c r="AI105" s="46">
        <f t="shared" si="60"/>
        <v>367</v>
      </c>
    </row>
    <row r="106" spans="2:35" ht="24" customHeight="1" x14ac:dyDescent="0.25">
      <c r="B106" s="4">
        <v>102</v>
      </c>
      <c r="C106" s="26" t="s">
        <v>154</v>
      </c>
      <c r="D106" s="55"/>
      <c r="E106" s="56" t="s">
        <v>142</v>
      </c>
      <c r="F106" s="60">
        <v>0</v>
      </c>
      <c r="G106" s="54">
        <v>0</v>
      </c>
      <c r="H106" s="22">
        <v>13</v>
      </c>
      <c r="I106" s="18">
        <f t="shared" si="47"/>
        <v>26</v>
      </c>
      <c r="J106" s="17">
        <v>4</v>
      </c>
      <c r="K106" s="21">
        <f t="shared" si="48"/>
        <v>40</v>
      </c>
      <c r="L106" s="49">
        <v>0</v>
      </c>
      <c r="M106" s="45">
        <v>0</v>
      </c>
      <c r="N106" s="55">
        <f t="shared" si="49"/>
        <v>0</v>
      </c>
      <c r="O106" s="103">
        <v>2</v>
      </c>
      <c r="P106" s="104">
        <f t="shared" si="50"/>
        <v>20</v>
      </c>
      <c r="Q106" s="49">
        <v>0</v>
      </c>
      <c r="R106" s="55">
        <f t="shared" si="51"/>
        <v>0</v>
      </c>
      <c r="S106" s="17">
        <v>28</v>
      </c>
      <c r="T106" s="21">
        <f t="shared" si="52"/>
        <v>56</v>
      </c>
      <c r="U106" s="22">
        <v>8</v>
      </c>
      <c r="V106" s="18">
        <f t="shared" si="53"/>
        <v>16</v>
      </c>
      <c r="W106" s="17">
        <v>6</v>
      </c>
      <c r="X106" s="21">
        <f t="shared" si="54"/>
        <v>78</v>
      </c>
      <c r="Y106" s="49">
        <v>0</v>
      </c>
      <c r="Z106" s="70">
        <f t="shared" si="55"/>
        <v>0</v>
      </c>
      <c r="AA106" s="17">
        <v>34</v>
      </c>
      <c r="AB106" s="21">
        <f t="shared" si="56"/>
        <v>34</v>
      </c>
      <c r="AC106" s="22">
        <v>20</v>
      </c>
      <c r="AD106" s="18">
        <f t="shared" si="57"/>
        <v>40</v>
      </c>
      <c r="AE106" s="60">
        <v>0</v>
      </c>
      <c r="AF106" s="54">
        <f t="shared" si="58"/>
        <v>0</v>
      </c>
      <c r="AG106" s="60">
        <v>0</v>
      </c>
      <c r="AH106" s="54">
        <f t="shared" si="59"/>
        <v>0</v>
      </c>
      <c r="AI106" s="46">
        <f t="shared" si="60"/>
        <v>310</v>
      </c>
    </row>
    <row r="107" spans="2:35" ht="24" customHeight="1" x14ac:dyDescent="0.25">
      <c r="B107" s="4">
        <v>103</v>
      </c>
      <c r="C107" s="26" t="s">
        <v>60</v>
      </c>
      <c r="D107" s="18" t="s">
        <v>43</v>
      </c>
      <c r="E107" s="56" t="s">
        <v>121</v>
      </c>
      <c r="F107" s="60">
        <v>0</v>
      </c>
      <c r="G107" s="54">
        <f>F107*2</f>
        <v>0</v>
      </c>
      <c r="H107" s="22">
        <v>1</v>
      </c>
      <c r="I107" s="18">
        <f t="shared" si="47"/>
        <v>2</v>
      </c>
      <c r="J107" s="17">
        <v>2</v>
      </c>
      <c r="K107" s="21">
        <f t="shared" si="48"/>
        <v>20</v>
      </c>
      <c r="L107" s="22">
        <v>16</v>
      </c>
      <c r="M107" s="20">
        <v>0</v>
      </c>
      <c r="N107" s="18">
        <f t="shared" si="49"/>
        <v>32</v>
      </c>
      <c r="O107" s="103">
        <v>1</v>
      </c>
      <c r="P107" s="104">
        <f t="shared" si="50"/>
        <v>10</v>
      </c>
      <c r="Q107" s="22">
        <v>2</v>
      </c>
      <c r="R107" s="18">
        <f t="shared" si="51"/>
        <v>30</v>
      </c>
      <c r="S107" s="17">
        <v>8</v>
      </c>
      <c r="T107" s="21">
        <f t="shared" si="52"/>
        <v>16</v>
      </c>
      <c r="U107" s="22">
        <v>19</v>
      </c>
      <c r="V107" s="18">
        <f t="shared" si="53"/>
        <v>38</v>
      </c>
      <c r="W107" s="17">
        <v>0</v>
      </c>
      <c r="X107" s="21">
        <f t="shared" si="54"/>
        <v>0</v>
      </c>
      <c r="Y107" s="22">
        <v>20</v>
      </c>
      <c r="Z107" s="77">
        <f t="shared" si="55"/>
        <v>30</v>
      </c>
      <c r="AA107" s="17">
        <v>100</v>
      </c>
      <c r="AB107" s="21">
        <f t="shared" si="56"/>
        <v>100</v>
      </c>
      <c r="AC107" s="22">
        <v>0</v>
      </c>
      <c r="AD107" s="18">
        <f t="shared" si="57"/>
        <v>0</v>
      </c>
      <c r="AE107" s="17">
        <v>0</v>
      </c>
      <c r="AF107" s="21">
        <f t="shared" si="58"/>
        <v>0</v>
      </c>
      <c r="AG107" s="17">
        <v>8</v>
      </c>
      <c r="AH107" s="21">
        <f t="shared" si="59"/>
        <v>40</v>
      </c>
      <c r="AI107" s="46">
        <f t="shared" si="60"/>
        <v>318</v>
      </c>
    </row>
    <row r="108" spans="2:35" ht="24" customHeight="1" x14ac:dyDescent="0.25">
      <c r="B108" s="4">
        <v>104</v>
      </c>
      <c r="C108" s="26" t="s">
        <v>116</v>
      </c>
      <c r="D108" s="18" t="s">
        <v>33</v>
      </c>
      <c r="E108" s="56" t="s">
        <v>122</v>
      </c>
      <c r="F108" s="60">
        <v>0</v>
      </c>
      <c r="G108" s="54">
        <f>F108*2</f>
        <v>0</v>
      </c>
      <c r="H108" s="22">
        <v>0</v>
      </c>
      <c r="I108" s="18">
        <f t="shared" si="47"/>
        <v>0</v>
      </c>
      <c r="J108" s="17">
        <v>1</v>
      </c>
      <c r="K108" s="21">
        <f t="shared" si="48"/>
        <v>10</v>
      </c>
      <c r="L108" s="22">
        <v>24</v>
      </c>
      <c r="M108" s="20">
        <v>0</v>
      </c>
      <c r="N108" s="18">
        <f t="shared" si="49"/>
        <v>48</v>
      </c>
      <c r="O108" s="103">
        <v>1</v>
      </c>
      <c r="P108" s="104">
        <f t="shared" si="50"/>
        <v>10</v>
      </c>
      <c r="Q108" s="22">
        <v>2</v>
      </c>
      <c r="R108" s="18">
        <f t="shared" si="51"/>
        <v>30</v>
      </c>
      <c r="S108" s="17">
        <v>16</v>
      </c>
      <c r="T108" s="21">
        <f t="shared" si="52"/>
        <v>32</v>
      </c>
      <c r="U108" s="22">
        <v>30</v>
      </c>
      <c r="V108" s="18">
        <f t="shared" si="53"/>
        <v>60</v>
      </c>
      <c r="W108" s="17">
        <v>2</v>
      </c>
      <c r="X108" s="21">
        <f t="shared" si="54"/>
        <v>26</v>
      </c>
      <c r="Y108" s="22">
        <v>23</v>
      </c>
      <c r="Z108" s="77">
        <f t="shared" si="55"/>
        <v>34.5</v>
      </c>
      <c r="AA108" s="17">
        <v>84</v>
      </c>
      <c r="AB108" s="21">
        <f t="shared" si="56"/>
        <v>84</v>
      </c>
      <c r="AC108" s="22">
        <v>13</v>
      </c>
      <c r="AD108" s="18">
        <f t="shared" si="57"/>
        <v>26</v>
      </c>
      <c r="AE108" s="17">
        <v>0</v>
      </c>
      <c r="AF108" s="21">
        <f t="shared" si="58"/>
        <v>0</v>
      </c>
      <c r="AG108" s="17">
        <v>2</v>
      </c>
      <c r="AH108" s="21">
        <f t="shared" si="59"/>
        <v>10</v>
      </c>
      <c r="AI108" s="46">
        <f t="shared" si="60"/>
        <v>370.5</v>
      </c>
    </row>
    <row r="109" spans="2:35" ht="24" customHeight="1" x14ac:dyDescent="0.25">
      <c r="B109" s="4">
        <v>105</v>
      </c>
      <c r="C109" s="26" t="s">
        <v>127</v>
      </c>
      <c r="D109" s="18" t="s">
        <v>33</v>
      </c>
      <c r="E109" s="56" t="s">
        <v>122</v>
      </c>
      <c r="F109" s="60">
        <v>0</v>
      </c>
      <c r="G109" s="54">
        <f>F109*2</f>
        <v>0</v>
      </c>
      <c r="H109" s="22">
        <v>8</v>
      </c>
      <c r="I109" s="18">
        <f t="shared" si="47"/>
        <v>16</v>
      </c>
      <c r="J109" s="17">
        <v>6</v>
      </c>
      <c r="K109" s="21">
        <f t="shared" si="48"/>
        <v>60</v>
      </c>
      <c r="L109" s="22">
        <v>44</v>
      </c>
      <c r="M109" s="20">
        <v>3</v>
      </c>
      <c r="N109" s="18">
        <f t="shared" si="49"/>
        <v>94</v>
      </c>
      <c r="O109" s="103">
        <v>1</v>
      </c>
      <c r="P109" s="104">
        <f t="shared" si="50"/>
        <v>10</v>
      </c>
      <c r="Q109" s="22">
        <v>4</v>
      </c>
      <c r="R109" s="18">
        <f t="shared" si="51"/>
        <v>60</v>
      </c>
      <c r="S109" s="17">
        <v>14</v>
      </c>
      <c r="T109" s="21">
        <f t="shared" si="52"/>
        <v>28</v>
      </c>
      <c r="U109" s="22">
        <v>56</v>
      </c>
      <c r="V109" s="18">
        <f t="shared" si="53"/>
        <v>112</v>
      </c>
      <c r="W109" s="17">
        <v>4</v>
      </c>
      <c r="X109" s="21">
        <f t="shared" si="54"/>
        <v>52</v>
      </c>
      <c r="Y109" s="22">
        <v>60</v>
      </c>
      <c r="Z109" s="77">
        <f t="shared" si="55"/>
        <v>90</v>
      </c>
      <c r="AA109" s="17">
        <v>130</v>
      </c>
      <c r="AB109" s="21">
        <f t="shared" si="56"/>
        <v>130</v>
      </c>
      <c r="AC109" s="22">
        <v>10</v>
      </c>
      <c r="AD109" s="18">
        <f t="shared" si="57"/>
        <v>20</v>
      </c>
      <c r="AE109" s="17">
        <v>19</v>
      </c>
      <c r="AF109" s="21">
        <f t="shared" si="58"/>
        <v>38</v>
      </c>
      <c r="AG109" s="17">
        <v>5</v>
      </c>
      <c r="AH109" s="21">
        <f t="shared" si="59"/>
        <v>25</v>
      </c>
      <c r="AI109" s="46">
        <f t="shared" si="60"/>
        <v>735</v>
      </c>
    </row>
    <row r="110" spans="2:35" ht="24" customHeight="1" x14ac:dyDescent="0.25">
      <c r="B110" s="4">
        <v>106</v>
      </c>
      <c r="C110" s="26" t="s">
        <v>140</v>
      </c>
      <c r="D110" s="55"/>
      <c r="E110" s="56" t="s">
        <v>134</v>
      </c>
      <c r="F110" s="60">
        <v>0</v>
      </c>
      <c r="G110" s="54">
        <f>F110*2</f>
        <v>0</v>
      </c>
      <c r="H110" s="22">
        <v>0</v>
      </c>
      <c r="I110" s="18">
        <f t="shared" si="47"/>
        <v>0</v>
      </c>
      <c r="J110" s="17">
        <v>1</v>
      </c>
      <c r="K110" s="21">
        <f t="shared" si="48"/>
        <v>10</v>
      </c>
      <c r="L110" s="49">
        <v>0</v>
      </c>
      <c r="M110" s="45">
        <v>0</v>
      </c>
      <c r="N110" s="55">
        <f t="shared" si="49"/>
        <v>0</v>
      </c>
      <c r="O110" s="103">
        <v>1</v>
      </c>
      <c r="P110" s="104">
        <f t="shared" si="50"/>
        <v>10</v>
      </c>
      <c r="Q110" s="49">
        <v>0</v>
      </c>
      <c r="R110" s="55">
        <f t="shared" si="51"/>
        <v>0</v>
      </c>
      <c r="S110" s="17">
        <v>26</v>
      </c>
      <c r="T110" s="21">
        <f t="shared" si="52"/>
        <v>52</v>
      </c>
      <c r="U110" s="22">
        <v>27</v>
      </c>
      <c r="V110" s="18">
        <f t="shared" si="53"/>
        <v>54</v>
      </c>
      <c r="W110" s="17">
        <v>5</v>
      </c>
      <c r="X110" s="21">
        <f t="shared" si="54"/>
        <v>65</v>
      </c>
      <c r="Y110" s="49">
        <v>0</v>
      </c>
      <c r="Z110" s="70">
        <f t="shared" si="55"/>
        <v>0</v>
      </c>
      <c r="AA110" s="17">
        <v>56</v>
      </c>
      <c r="AB110" s="21">
        <f t="shared" si="56"/>
        <v>56</v>
      </c>
      <c r="AC110" s="22">
        <v>20</v>
      </c>
      <c r="AD110" s="18">
        <f t="shared" si="57"/>
        <v>40</v>
      </c>
      <c r="AE110" s="60">
        <v>0</v>
      </c>
      <c r="AF110" s="54">
        <f t="shared" si="58"/>
        <v>0</v>
      </c>
      <c r="AG110" s="60">
        <v>0</v>
      </c>
      <c r="AH110" s="54">
        <f t="shared" si="59"/>
        <v>0</v>
      </c>
      <c r="AI110" s="46">
        <f t="shared" si="60"/>
        <v>287</v>
      </c>
    </row>
    <row r="111" spans="2:35" ht="24" customHeight="1" x14ac:dyDescent="0.25">
      <c r="B111" s="4">
        <v>107</v>
      </c>
      <c r="C111" s="26" t="s">
        <v>155</v>
      </c>
      <c r="D111" s="55"/>
      <c r="E111" s="56" t="s">
        <v>142</v>
      </c>
      <c r="F111" s="60">
        <v>0</v>
      </c>
      <c r="G111" s="54">
        <v>0</v>
      </c>
      <c r="H111" s="22">
        <v>0</v>
      </c>
      <c r="I111" s="18">
        <f t="shared" si="47"/>
        <v>0</v>
      </c>
      <c r="J111" s="17">
        <v>3</v>
      </c>
      <c r="K111" s="21">
        <f t="shared" si="48"/>
        <v>30</v>
      </c>
      <c r="L111" s="49">
        <v>0</v>
      </c>
      <c r="M111" s="45">
        <v>0</v>
      </c>
      <c r="N111" s="55">
        <f t="shared" si="49"/>
        <v>0</v>
      </c>
      <c r="O111" s="103">
        <v>1</v>
      </c>
      <c r="P111" s="104">
        <f t="shared" si="50"/>
        <v>10</v>
      </c>
      <c r="Q111" s="49">
        <v>0</v>
      </c>
      <c r="R111" s="55">
        <f t="shared" si="51"/>
        <v>0</v>
      </c>
      <c r="S111" s="17">
        <v>21</v>
      </c>
      <c r="T111" s="21">
        <f t="shared" si="52"/>
        <v>42</v>
      </c>
      <c r="U111" s="22">
        <v>9</v>
      </c>
      <c r="V111" s="18">
        <f t="shared" si="53"/>
        <v>18</v>
      </c>
      <c r="W111" s="17">
        <v>4</v>
      </c>
      <c r="X111" s="21">
        <f t="shared" si="54"/>
        <v>52</v>
      </c>
      <c r="Y111" s="49">
        <v>0</v>
      </c>
      <c r="Z111" s="70">
        <f t="shared" si="55"/>
        <v>0</v>
      </c>
      <c r="AA111" s="17">
        <v>64</v>
      </c>
      <c r="AB111" s="21">
        <f t="shared" si="56"/>
        <v>64</v>
      </c>
      <c r="AC111" s="22">
        <v>10</v>
      </c>
      <c r="AD111" s="18">
        <f t="shared" si="57"/>
        <v>20</v>
      </c>
      <c r="AE111" s="60">
        <v>0</v>
      </c>
      <c r="AF111" s="54">
        <f t="shared" si="58"/>
        <v>0</v>
      </c>
      <c r="AG111" s="60">
        <v>0</v>
      </c>
      <c r="AH111" s="54">
        <f t="shared" si="59"/>
        <v>0</v>
      </c>
      <c r="AI111" s="46">
        <f t="shared" si="60"/>
        <v>236</v>
      </c>
    </row>
    <row r="112" spans="2:35" ht="24" customHeight="1" x14ac:dyDescent="0.25">
      <c r="B112" s="4">
        <v>108</v>
      </c>
      <c r="C112" s="42" t="s">
        <v>156</v>
      </c>
      <c r="D112" s="55"/>
      <c r="E112" s="56" t="s">
        <v>142</v>
      </c>
      <c r="F112" s="60">
        <v>0</v>
      </c>
      <c r="G112" s="54">
        <f>F112*2</f>
        <v>0</v>
      </c>
      <c r="H112" s="22">
        <v>0</v>
      </c>
      <c r="I112" s="18">
        <f t="shared" si="47"/>
        <v>0</v>
      </c>
      <c r="J112" s="17">
        <v>1</v>
      </c>
      <c r="K112" s="21">
        <f t="shared" si="48"/>
        <v>10</v>
      </c>
      <c r="L112" s="49">
        <v>0</v>
      </c>
      <c r="M112" s="45">
        <v>0</v>
      </c>
      <c r="N112" s="55">
        <f t="shared" si="49"/>
        <v>0</v>
      </c>
      <c r="O112" s="103">
        <v>1</v>
      </c>
      <c r="P112" s="104">
        <f t="shared" si="50"/>
        <v>10</v>
      </c>
      <c r="Q112" s="49"/>
      <c r="R112" s="55">
        <f t="shared" si="51"/>
        <v>0</v>
      </c>
      <c r="S112" s="17">
        <v>11</v>
      </c>
      <c r="T112" s="21">
        <f t="shared" si="52"/>
        <v>22</v>
      </c>
      <c r="U112" s="22">
        <v>14</v>
      </c>
      <c r="V112" s="18">
        <f t="shared" si="53"/>
        <v>28</v>
      </c>
      <c r="W112" s="17">
        <v>2</v>
      </c>
      <c r="X112" s="21">
        <f t="shared" si="54"/>
        <v>26</v>
      </c>
      <c r="Y112" s="49">
        <v>0</v>
      </c>
      <c r="Z112" s="70">
        <f t="shared" si="55"/>
        <v>0</v>
      </c>
      <c r="AA112" s="17">
        <v>52</v>
      </c>
      <c r="AB112" s="21">
        <f t="shared" si="56"/>
        <v>52</v>
      </c>
      <c r="AC112" s="22">
        <v>24</v>
      </c>
      <c r="AD112" s="18">
        <f t="shared" si="57"/>
        <v>48</v>
      </c>
      <c r="AE112" s="60">
        <v>0</v>
      </c>
      <c r="AF112" s="54">
        <f t="shared" si="58"/>
        <v>0</v>
      </c>
      <c r="AG112" s="60">
        <v>0</v>
      </c>
      <c r="AH112" s="54">
        <f t="shared" si="59"/>
        <v>0</v>
      </c>
      <c r="AI112" s="46">
        <f t="shared" si="60"/>
        <v>196</v>
      </c>
    </row>
    <row r="113" spans="2:35" ht="24" customHeight="1" thickBot="1" x14ac:dyDescent="0.3">
      <c r="B113" s="5">
        <v>109</v>
      </c>
      <c r="C113" s="28" t="s">
        <v>152</v>
      </c>
      <c r="D113" s="58"/>
      <c r="E113" s="83" t="s">
        <v>142</v>
      </c>
      <c r="F113" s="63">
        <v>0</v>
      </c>
      <c r="G113" s="64">
        <v>0</v>
      </c>
      <c r="H113" s="31">
        <v>17</v>
      </c>
      <c r="I113" s="32">
        <f t="shared" si="47"/>
        <v>34</v>
      </c>
      <c r="J113" s="29">
        <v>2</v>
      </c>
      <c r="K113" s="30">
        <f t="shared" si="48"/>
        <v>20</v>
      </c>
      <c r="L113" s="59">
        <v>0</v>
      </c>
      <c r="M113" s="72">
        <v>0</v>
      </c>
      <c r="N113" s="58">
        <f t="shared" si="49"/>
        <v>0</v>
      </c>
      <c r="O113" s="107">
        <v>0</v>
      </c>
      <c r="P113" s="108">
        <f t="shared" si="50"/>
        <v>0</v>
      </c>
      <c r="Q113" s="59">
        <v>0</v>
      </c>
      <c r="R113" s="58">
        <f t="shared" si="51"/>
        <v>0</v>
      </c>
      <c r="S113" s="29">
        <v>37</v>
      </c>
      <c r="T113" s="30">
        <f t="shared" si="52"/>
        <v>74</v>
      </c>
      <c r="U113" s="31">
        <v>19</v>
      </c>
      <c r="V113" s="32">
        <f t="shared" si="53"/>
        <v>38</v>
      </c>
      <c r="W113" s="29">
        <v>4</v>
      </c>
      <c r="X113" s="30">
        <f t="shared" si="54"/>
        <v>52</v>
      </c>
      <c r="Y113" s="59">
        <v>0</v>
      </c>
      <c r="Z113" s="71">
        <f t="shared" si="55"/>
        <v>0</v>
      </c>
      <c r="AA113" s="29">
        <v>72</v>
      </c>
      <c r="AB113" s="30">
        <f t="shared" si="56"/>
        <v>72</v>
      </c>
      <c r="AC113" s="31">
        <v>45</v>
      </c>
      <c r="AD113" s="32">
        <f t="shared" si="57"/>
        <v>90</v>
      </c>
      <c r="AE113" s="63">
        <v>0</v>
      </c>
      <c r="AF113" s="64">
        <f t="shared" si="58"/>
        <v>0</v>
      </c>
      <c r="AG113" s="63">
        <v>0</v>
      </c>
      <c r="AH113" s="64">
        <f t="shared" si="59"/>
        <v>0</v>
      </c>
      <c r="AI113" s="48">
        <f t="shared" si="60"/>
        <v>380</v>
      </c>
    </row>
    <row r="114" spans="2:35" x14ac:dyDescent="0.25">
      <c r="AG114" s="36"/>
      <c r="AH114" s="36"/>
    </row>
  </sheetData>
  <sortState ref="C5:AI113">
    <sortCondition descending="1" ref="P5:P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H100" sqref="H100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97" t="s">
        <v>9</v>
      </c>
      <c r="R2" s="198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96" t="s">
        <v>17</v>
      </c>
      <c r="R3" s="196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89" t="s">
        <v>3</v>
      </c>
      <c r="R4" s="90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94</v>
      </c>
      <c r="D5" s="85" t="s">
        <v>25</v>
      </c>
      <c r="E5" s="73" t="s">
        <v>24</v>
      </c>
      <c r="F5" s="86">
        <v>0</v>
      </c>
      <c r="G5" s="53">
        <f t="shared" ref="G5:G36" si="0">F5*2</f>
        <v>0</v>
      </c>
      <c r="H5" s="57">
        <v>18</v>
      </c>
      <c r="I5" s="85">
        <f t="shared" ref="I5:I36" si="1">H5*2</f>
        <v>36</v>
      </c>
      <c r="J5" s="74">
        <v>7</v>
      </c>
      <c r="K5" s="33">
        <f t="shared" ref="K5:K36" si="2">J5*10</f>
        <v>70</v>
      </c>
      <c r="L5" s="57">
        <v>45</v>
      </c>
      <c r="M5" s="75">
        <v>0</v>
      </c>
      <c r="N5" s="85">
        <f t="shared" ref="N5:N36" si="3">(L5+M5)*2</f>
        <v>90</v>
      </c>
      <c r="O5" s="74">
        <v>18</v>
      </c>
      <c r="P5" s="33">
        <f t="shared" ref="P5:P36" si="4">O5*10</f>
        <v>180</v>
      </c>
      <c r="Q5" s="91">
        <v>9</v>
      </c>
      <c r="R5" s="92">
        <f t="shared" ref="R5:R36" si="5">Q5*15</f>
        <v>135</v>
      </c>
      <c r="S5" s="74">
        <v>60</v>
      </c>
      <c r="T5" s="33">
        <f t="shared" ref="T5:T36" si="6">S5*2</f>
        <v>120</v>
      </c>
      <c r="U5" s="57">
        <v>57</v>
      </c>
      <c r="V5" s="85">
        <f t="shared" ref="V5:V36" si="7">U5*2</f>
        <v>114</v>
      </c>
      <c r="W5" s="74">
        <v>4</v>
      </c>
      <c r="X5" s="33">
        <f t="shared" ref="X5:X36" si="8">W5*13</f>
        <v>52</v>
      </c>
      <c r="Y5" s="57">
        <v>65</v>
      </c>
      <c r="Z5" s="76">
        <f t="shared" ref="Z5:Z36" si="9">Y5*1.5</f>
        <v>97.5</v>
      </c>
      <c r="AA5" s="74">
        <v>138</v>
      </c>
      <c r="AB5" s="33">
        <f t="shared" ref="AB5:AB36" si="10">AA5</f>
        <v>138</v>
      </c>
      <c r="AC5" s="57">
        <v>36</v>
      </c>
      <c r="AD5" s="85">
        <f t="shared" ref="AD5:AD36" si="11">AC5*2</f>
        <v>72</v>
      </c>
      <c r="AE5" s="74">
        <v>35</v>
      </c>
      <c r="AF5" s="33">
        <f t="shared" ref="AF5:AF36" si="12">AE5*2</f>
        <v>70</v>
      </c>
      <c r="AG5" s="34">
        <v>7</v>
      </c>
      <c r="AH5" s="33">
        <f t="shared" ref="AH5:AH36" si="13">AG5*5</f>
        <v>35</v>
      </c>
      <c r="AI5" s="47">
        <f t="shared" ref="AI5:AI36" si="14">G5+I5+K5+N5+P5+R5+T5+V5+X5+Z5+AB5+AD5+AF5+AH5</f>
        <v>1209.5</v>
      </c>
    </row>
    <row r="6" spans="2:38" s="2" customFormat="1" ht="24" customHeight="1" x14ac:dyDescent="0.25">
      <c r="B6" s="4">
        <v>2</v>
      </c>
      <c r="C6" s="26" t="s">
        <v>39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6</v>
      </c>
      <c r="I6" s="18">
        <f t="shared" si="1"/>
        <v>12</v>
      </c>
      <c r="J6" s="17">
        <v>7</v>
      </c>
      <c r="K6" s="21">
        <f t="shared" si="2"/>
        <v>70</v>
      </c>
      <c r="L6" s="22">
        <v>58</v>
      </c>
      <c r="M6" s="20">
        <v>0</v>
      </c>
      <c r="N6" s="18">
        <f t="shared" si="3"/>
        <v>116</v>
      </c>
      <c r="O6" s="17">
        <v>7</v>
      </c>
      <c r="P6" s="21">
        <f t="shared" si="4"/>
        <v>70</v>
      </c>
      <c r="Q6" s="93">
        <v>8</v>
      </c>
      <c r="R6" s="94">
        <f t="shared" si="5"/>
        <v>120</v>
      </c>
      <c r="S6" s="17">
        <v>44</v>
      </c>
      <c r="T6" s="21">
        <f t="shared" si="6"/>
        <v>88</v>
      </c>
      <c r="U6" s="22">
        <v>56</v>
      </c>
      <c r="V6" s="18">
        <f t="shared" si="7"/>
        <v>112</v>
      </c>
      <c r="W6" s="17">
        <v>9</v>
      </c>
      <c r="X6" s="21">
        <f t="shared" si="8"/>
        <v>117</v>
      </c>
      <c r="Y6" s="22">
        <v>44</v>
      </c>
      <c r="Z6" s="77">
        <f t="shared" si="9"/>
        <v>66</v>
      </c>
      <c r="AA6" s="17">
        <v>148</v>
      </c>
      <c r="AB6" s="21">
        <f t="shared" si="10"/>
        <v>148</v>
      </c>
      <c r="AC6" s="22">
        <v>36</v>
      </c>
      <c r="AD6" s="18">
        <f t="shared" si="11"/>
        <v>72</v>
      </c>
      <c r="AE6" s="17">
        <v>68</v>
      </c>
      <c r="AF6" s="21">
        <f t="shared" si="12"/>
        <v>136</v>
      </c>
      <c r="AG6" s="19">
        <v>22</v>
      </c>
      <c r="AH6" s="21">
        <f t="shared" si="13"/>
        <v>110</v>
      </c>
      <c r="AI6" s="46">
        <f t="shared" si="14"/>
        <v>1237</v>
      </c>
    </row>
    <row r="7" spans="2:38" s="2" customFormat="1" ht="24" customHeight="1" x14ac:dyDescent="0.25">
      <c r="B7" s="4">
        <v>3</v>
      </c>
      <c r="C7" s="26" t="s">
        <v>64</v>
      </c>
      <c r="D7" s="18" t="s">
        <v>43</v>
      </c>
      <c r="E7" s="56" t="s">
        <v>24</v>
      </c>
      <c r="F7" s="51">
        <v>0</v>
      </c>
      <c r="G7" s="54">
        <f t="shared" si="0"/>
        <v>0</v>
      </c>
      <c r="H7" s="22">
        <v>12</v>
      </c>
      <c r="I7" s="18">
        <f t="shared" si="1"/>
        <v>24</v>
      </c>
      <c r="J7" s="17">
        <v>9</v>
      </c>
      <c r="K7" s="21">
        <f t="shared" si="2"/>
        <v>90</v>
      </c>
      <c r="L7" s="22">
        <v>64</v>
      </c>
      <c r="M7" s="20">
        <v>7</v>
      </c>
      <c r="N7" s="18">
        <f t="shared" si="3"/>
        <v>142</v>
      </c>
      <c r="O7" s="17">
        <v>18</v>
      </c>
      <c r="P7" s="21">
        <f t="shared" si="4"/>
        <v>180</v>
      </c>
      <c r="Q7" s="93">
        <v>7</v>
      </c>
      <c r="R7" s="94">
        <f t="shared" si="5"/>
        <v>105</v>
      </c>
      <c r="S7" s="17">
        <v>40</v>
      </c>
      <c r="T7" s="21">
        <f t="shared" si="6"/>
        <v>80</v>
      </c>
      <c r="U7" s="22">
        <v>74</v>
      </c>
      <c r="V7" s="18">
        <f t="shared" si="7"/>
        <v>148</v>
      </c>
      <c r="W7" s="17">
        <v>8</v>
      </c>
      <c r="X7" s="21">
        <f t="shared" si="8"/>
        <v>104</v>
      </c>
      <c r="Y7" s="22">
        <v>54</v>
      </c>
      <c r="Z7" s="77">
        <f t="shared" si="9"/>
        <v>81</v>
      </c>
      <c r="AA7" s="17">
        <v>162</v>
      </c>
      <c r="AB7" s="21">
        <f t="shared" si="10"/>
        <v>162</v>
      </c>
      <c r="AC7" s="22">
        <v>53</v>
      </c>
      <c r="AD7" s="18">
        <f t="shared" si="11"/>
        <v>106</v>
      </c>
      <c r="AE7" s="17">
        <v>73</v>
      </c>
      <c r="AF7" s="21">
        <f t="shared" si="12"/>
        <v>146</v>
      </c>
      <c r="AG7" s="19">
        <v>9</v>
      </c>
      <c r="AH7" s="21">
        <f t="shared" si="13"/>
        <v>45</v>
      </c>
      <c r="AI7" s="46">
        <f t="shared" si="14"/>
        <v>1413</v>
      </c>
    </row>
    <row r="8" spans="2:38" s="23" customFormat="1" ht="24" customHeight="1" x14ac:dyDescent="0.25">
      <c r="B8" s="17">
        <v>4</v>
      </c>
      <c r="C8" s="26" t="s">
        <v>49</v>
      </c>
      <c r="D8" s="18" t="s">
        <v>26</v>
      </c>
      <c r="E8" s="56" t="s">
        <v>24</v>
      </c>
      <c r="F8" s="51">
        <v>0</v>
      </c>
      <c r="G8" s="54">
        <f t="shared" si="0"/>
        <v>0</v>
      </c>
      <c r="H8" s="22">
        <v>28</v>
      </c>
      <c r="I8" s="18">
        <f t="shared" si="1"/>
        <v>56</v>
      </c>
      <c r="J8" s="17">
        <v>10</v>
      </c>
      <c r="K8" s="21">
        <f t="shared" si="2"/>
        <v>100</v>
      </c>
      <c r="L8" s="22">
        <v>49</v>
      </c>
      <c r="M8" s="20">
        <v>0</v>
      </c>
      <c r="N8" s="18">
        <f t="shared" si="3"/>
        <v>98</v>
      </c>
      <c r="O8" s="17">
        <v>15</v>
      </c>
      <c r="P8" s="21">
        <f t="shared" si="4"/>
        <v>150</v>
      </c>
      <c r="Q8" s="93">
        <v>7</v>
      </c>
      <c r="R8" s="94">
        <f t="shared" si="5"/>
        <v>105</v>
      </c>
      <c r="S8" s="17">
        <v>55</v>
      </c>
      <c r="T8" s="21">
        <f t="shared" si="6"/>
        <v>110</v>
      </c>
      <c r="U8" s="22">
        <v>75</v>
      </c>
      <c r="V8" s="18">
        <f t="shared" si="7"/>
        <v>150</v>
      </c>
      <c r="W8" s="17">
        <v>9</v>
      </c>
      <c r="X8" s="21">
        <f t="shared" si="8"/>
        <v>117</v>
      </c>
      <c r="Y8" s="22">
        <v>66</v>
      </c>
      <c r="Z8" s="77">
        <f t="shared" si="9"/>
        <v>99</v>
      </c>
      <c r="AA8" s="17">
        <v>160</v>
      </c>
      <c r="AB8" s="21">
        <f t="shared" si="10"/>
        <v>160</v>
      </c>
      <c r="AC8" s="22">
        <v>41</v>
      </c>
      <c r="AD8" s="18">
        <f t="shared" si="11"/>
        <v>82</v>
      </c>
      <c r="AE8" s="17">
        <v>40</v>
      </c>
      <c r="AF8" s="21">
        <f t="shared" si="12"/>
        <v>80</v>
      </c>
      <c r="AG8" s="19">
        <v>19</v>
      </c>
      <c r="AH8" s="21">
        <f t="shared" si="13"/>
        <v>95</v>
      </c>
      <c r="AI8" s="46">
        <f t="shared" si="14"/>
        <v>1402</v>
      </c>
    </row>
    <row r="9" spans="2:38" s="2" customFormat="1" ht="24" customHeight="1" x14ac:dyDescent="0.25">
      <c r="B9" s="4">
        <v>5</v>
      </c>
      <c r="C9" s="26" t="s">
        <v>36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13</v>
      </c>
      <c r="I9" s="18">
        <f t="shared" si="1"/>
        <v>26</v>
      </c>
      <c r="J9" s="17">
        <v>9</v>
      </c>
      <c r="K9" s="21">
        <f t="shared" si="2"/>
        <v>90</v>
      </c>
      <c r="L9" s="22">
        <v>46</v>
      </c>
      <c r="M9" s="20">
        <v>1</v>
      </c>
      <c r="N9" s="18">
        <f t="shared" si="3"/>
        <v>94</v>
      </c>
      <c r="O9" s="17">
        <v>12</v>
      </c>
      <c r="P9" s="21">
        <f t="shared" si="4"/>
        <v>120</v>
      </c>
      <c r="Q9" s="93">
        <v>7</v>
      </c>
      <c r="R9" s="94">
        <f t="shared" si="5"/>
        <v>105</v>
      </c>
      <c r="S9" s="17">
        <v>64</v>
      </c>
      <c r="T9" s="21">
        <f t="shared" si="6"/>
        <v>128</v>
      </c>
      <c r="U9" s="22">
        <v>90</v>
      </c>
      <c r="V9" s="18">
        <f t="shared" si="7"/>
        <v>180</v>
      </c>
      <c r="W9" s="17">
        <v>8</v>
      </c>
      <c r="X9" s="21">
        <f t="shared" si="8"/>
        <v>104</v>
      </c>
      <c r="Y9" s="22">
        <v>72</v>
      </c>
      <c r="Z9" s="77">
        <f t="shared" si="9"/>
        <v>108</v>
      </c>
      <c r="AA9" s="17">
        <v>168</v>
      </c>
      <c r="AB9" s="21">
        <f t="shared" si="10"/>
        <v>168</v>
      </c>
      <c r="AC9" s="22">
        <v>40</v>
      </c>
      <c r="AD9" s="18">
        <f t="shared" si="11"/>
        <v>80</v>
      </c>
      <c r="AE9" s="17">
        <v>77</v>
      </c>
      <c r="AF9" s="21">
        <f t="shared" si="12"/>
        <v>154</v>
      </c>
      <c r="AG9" s="19">
        <v>11</v>
      </c>
      <c r="AH9" s="21">
        <f t="shared" si="13"/>
        <v>55</v>
      </c>
      <c r="AI9" s="46">
        <f t="shared" si="14"/>
        <v>1412</v>
      </c>
    </row>
    <row r="10" spans="2:38" s="2" customFormat="1" ht="24" customHeight="1" x14ac:dyDescent="0.25">
      <c r="B10" s="4">
        <v>6</v>
      </c>
      <c r="C10" s="26" t="s">
        <v>92</v>
      </c>
      <c r="D10" s="18" t="s">
        <v>25</v>
      </c>
      <c r="E10" s="56" t="s">
        <v>24</v>
      </c>
      <c r="F10" s="51">
        <v>0</v>
      </c>
      <c r="G10" s="54">
        <f t="shared" si="0"/>
        <v>0</v>
      </c>
      <c r="H10" s="22">
        <v>49</v>
      </c>
      <c r="I10" s="18">
        <f t="shared" si="1"/>
        <v>98</v>
      </c>
      <c r="J10" s="17">
        <v>8</v>
      </c>
      <c r="K10" s="21">
        <f t="shared" si="2"/>
        <v>80</v>
      </c>
      <c r="L10" s="22">
        <v>44</v>
      </c>
      <c r="M10" s="20">
        <v>8</v>
      </c>
      <c r="N10" s="18">
        <f t="shared" si="3"/>
        <v>104</v>
      </c>
      <c r="O10" s="17">
        <v>16</v>
      </c>
      <c r="P10" s="21">
        <f t="shared" si="4"/>
        <v>160</v>
      </c>
      <c r="Q10" s="93">
        <v>7</v>
      </c>
      <c r="R10" s="94">
        <f t="shared" si="5"/>
        <v>105</v>
      </c>
      <c r="S10" s="17">
        <v>55</v>
      </c>
      <c r="T10" s="21">
        <f t="shared" si="6"/>
        <v>110</v>
      </c>
      <c r="U10" s="22">
        <v>58</v>
      </c>
      <c r="V10" s="18">
        <f t="shared" si="7"/>
        <v>116</v>
      </c>
      <c r="W10" s="17">
        <v>9</v>
      </c>
      <c r="X10" s="21">
        <f t="shared" si="8"/>
        <v>117</v>
      </c>
      <c r="Y10" s="22">
        <v>66</v>
      </c>
      <c r="Z10" s="77">
        <f t="shared" si="9"/>
        <v>99</v>
      </c>
      <c r="AA10" s="17">
        <v>168</v>
      </c>
      <c r="AB10" s="21">
        <f t="shared" si="10"/>
        <v>168</v>
      </c>
      <c r="AC10" s="22">
        <v>45</v>
      </c>
      <c r="AD10" s="18">
        <f t="shared" si="11"/>
        <v>90</v>
      </c>
      <c r="AE10" s="17">
        <v>64</v>
      </c>
      <c r="AF10" s="21">
        <f t="shared" si="12"/>
        <v>128</v>
      </c>
      <c r="AG10" s="19">
        <v>10</v>
      </c>
      <c r="AH10" s="21">
        <f t="shared" si="13"/>
        <v>50</v>
      </c>
      <c r="AI10" s="46">
        <f t="shared" si="14"/>
        <v>1425</v>
      </c>
    </row>
    <row r="11" spans="2:38" s="2" customFormat="1" ht="24" customHeight="1" x14ac:dyDescent="0.25">
      <c r="B11" s="4">
        <v>7</v>
      </c>
      <c r="C11" s="26" t="s">
        <v>117</v>
      </c>
      <c r="D11" s="18" t="s">
        <v>33</v>
      </c>
      <c r="E11" s="56" t="s">
        <v>121</v>
      </c>
      <c r="F11" s="51">
        <v>0</v>
      </c>
      <c r="G11" s="54">
        <f t="shared" si="0"/>
        <v>0</v>
      </c>
      <c r="H11" s="22">
        <v>1</v>
      </c>
      <c r="I11" s="18">
        <f t="shared" si="1"/>
        <v>2</v>
      </c>
      <c r="J11" s="17">
        <v>6</v>
      </c>
      <c r="K11" s="21">
        <f t="shared" si="2"/>
        <v>60</v>
      </c>
      <c r="L11" s="22">
        <v>23</v>
      </c>
      <c r="M11" s="20">
        <v>0</v>
      </c>
      <c r="N11" s="18">
        <f t="shared" si="3"/>
        <v>46</v>
      </c>
      <c r="O11" s="17">
        <v>14</v>
      </c>
      <c r="P11" s="21">
        <f t="shared" si="4"/>
        <v>140</v>
      </c>
      <c r="Q11" s="93">
        <v>7</v>
      </c>
      <c r="R11" s="94">
        <f t="shared" si="5"/>
        <v>105</v>
      </c>
      <c r="S11" s="17">
        <v>34</v>
      </c>
      <c r="T11" s="21">
        <f t="shared" si="6"/>
        <v>68</v>
      </c>
      <c r="U11" s="22">
        <v>41</v>
      </c>
      <c r="V11" s="18">
        <f t="shared" si="7"/>
        <v>82</v>
      </c>
      <c r="W11" s="17">
        <v>3</v>
      </c>
      <c r="X11" s="21">
        <f t="shared" si="8"/>
        <v>39</v>
      </c>
      <c r="Y11" s="22">
        <v>73</v>
      </c>
      <c r="Z11" s="77">
        <f t="shared" si="9"/>
        <v>109.5</v>
      </c>
      <c r="AA11" s="17">
        <v>136</v>
      </c>
      <c r="AB11" s="21">
        <f t="shared" si="10"/>
        <v>136</v>
      </c>
      <c r="AC11" s="22">
        <v>25</v>
      </c>
      <c r="AD11" s="18">
        <f t="shared" si="11"/>
        <v>50</v>
      </c>
      <c r="AE11" s="17">
        <v>63</v>
      </c>
      <c r="AF11" s="21">
        <f t="shared" si="12"/>
        <v>126</v>
      </c>
      <c r="AG11" s="19">
        <v>14</v>
      </c>
      <c r="AH11" s="21">
        <f t="shared" si="13"/>
        <v>70</v>
      </c>
      <c r="AI11" s="46">
        <f t="shared" si="14"/>
        <v>1033.5</v>
      </c>
    </row>
    <row r="12" spans="2:38" s="2" customFormat="1" ht="24" customHeight="1" x14ac:dyDescent="0.25">
      <c r="B12" s="4">
        <v>8</v>
      </c>
      <c r="C12" s="26" t="s">
        <v>45</v>
      </c>
      <c r="D12" s="18" t="s">
        <v>43</v>
      </c>
      <c r="E12" s="56" t="s">
        <v>24</v>
      </c>
      <c r="F12" s="51">
        <v>0</v>
      </c>
      <c r="G12" s="54">
        <f t="shared" si="0"/>
        <v>0</v>
      </c>
      <c r="H12" s="22">
        <v>56</v>
      </c>
      <c r="I12" s="18">
        <f t="shared" si="1"/>
        <v>112</v>
      </c>
      <c r="J12" s="17">
        <v>9</v>
      </c>
      <c r="K12" s="21">
        <f t="shared" si="2"/>
        <v>90</v>
      </c>
      <c r="L12" s="22">
        <v>61</v>
      </c>
      <c r="M12" s="20">
        <v>0</v>
      </c>
      <c r="N12" s="18">
        <f t="shared" si="3"/>
        <v>122</v>
      </c>
      <c r="O12" s="17">
        <v>18</v>
      </c>
      <c r="P12" s="21">
        <f t="shared" si="4"/>
        <v>180</v>
      </c>
      <c r="Q12" s="93">
        <v>6</v>
      </c>
      <c r="R12" s="94">
        <f t="shared" si="5"/>
        <v>90</v>
      </c>
      <c r="S12" s="17">
        <v>61</v>
      </c>
      <c r="T12" s="21">
        <f t="shared" si="6"/>
        <v>122</v>
      </c>
      <c r="U12" s="22">
        <v>71</v>
      </c>
      <c r="V12" s="18">
        <f t="shared" si="7"/>
        <v>142</v>
      </c>
      <c r="W12" s="17">
        <v>6</v>
      </c>
      <c r="X12" s="21">
        <f t="shared" si="8"/>
        <v>78</v>
      </c>
      <c r="Y12" s="22">
        <v>84</v>
      </c>
      <c r="Z12" s="77">
        <f t="shared" si="9"/>
        <v>126</v>
      </c>
      <c r="AA12" s="17">
        <v>172</v>
      </c>
      <c r="AB12" s="21">
        <f t="shared" si="10"/>
        <v>172</v>
      </c>
      <c r="AC12" s="22">
        <v>60</v>
      </c>
      <c r="AD12" s="18">
        <f t="shared" si="11"/>
        <v>120</v>
      </c>
      <c r="AE12" s="17">
        <v>80</v>
      </c>
      <c r="AF12" s="21">
        <f t="shared" si="12"/>
        <v>160</v>
      </c>
      <c r="AG12" s="19">
        <v>11</v>
      </c>
      <c r="AH12" s="21">
        <f t="shared" si="13"/>
        <v>55</v>
      </c>
      <c r="AI12" s="46">
        <f t="shared" si="14"/>
        <v>1569</v>
      </c>
    </row>
    <row r="13" spans="2:38" s="2" customFormat="1" ht="24" customHeight="1" x14ac:dyDescent="0.25">
      <c r="B13" s="4">
        <v>9</v>
      </c>
      <c r="C13" s="26" t="s">
        <v>65</v>
      </c>
      <c r="D13" s="18" t="s">
        <v>43</v>
      </c>
      <c r="E13" s="56" t="s">
        <v>24</v>
      </c>
      <c r="F13" s="51">
        <v>0</v>
      </c>
      <c r="G13" s="54">
        <f t="shared" si="0"/>
        <v>0</v>
      </c>
      <c r="H13" s="22">
        <v>3</v>
      </c>
      <c r="I13" s="18">
        <f t="shared" si="1"/>
        <v>6</v>
      </c>
      <c r="J13" s="17">
        <v>9</v>
      </c>
      <c r="K13" s="21">
        <f t="shared" si="2"/>
        <v>90</v>
      </c>
      <c r="L13" s="22">
        <v>52</v>
      </c>
      <c r="M13" s="20">
        <v>0</v>
      </c>
      <c r="N13" s="18">
        <f t="shared" si="3"/>
        <v>104</v>
      </c>
      <c r="O13" s="17">
        <v>15</v>
      </c>
      <c r="P13" s="21">
        <f t="shared" si="4"/>
        <v>150</v>
      </c>
      <c r="Q13" s="93">
        <v>6</v>
      </c>
      <c r="R13" s="94">
        <f t="shared" si="5"/>
        <v>90</v>
      </c>
      <c r="S13" s="17">
        <v>43</v>
      </c>
      <c r="T13" s="21">
        <f t="shared" si="6"/>
        <v>86</v>
      </c>
      <c r="U13" s="22">
        <v>56</v>
      </c>
      <c r="V13" s="18">
        <f t="shared" si="7"/>
        <v>112</v>
      </c>
      <c r="W13" s="17">
        <v>6</v>
      </c>
      <c r="X13" s="21">
        <f t="shared" si="8"/>
        <v>78</v>
      </c>
      <c r="Y13" s="22">
        <v>74</v>
      </c>
      <c r="Z13" s="77">
        <f t="shared" si="9"/>
        <v>111</v>
      </c>
      <c r="AA13" s="17">
        <v>132</v>
      </c>
      <c r="AB13" s="21">
        <f t="shared" si="10"/>
        <v>132</v>
      </c>
      <c r="AC13" s="22">
        <v>26</v>
      </c>
      <c r="AD13" s="18">
        <f t="shared" si="11"/>
        <v>52</v>
      </c>
      <c r="AE13" s="17">
        <v>61</v>
      </c>
      <c r="AF13" s="21">
        <f t="shared" si="12"/>
        <v>122</v>
      </c>
      <c r="AG13" s="19">
        <v>7</v>
      </c>
      <c r="AH13" s="21">
        <f t="shared" si="13"/>
        <v>35</v>
      </c>
      <c r="AI13" s="46">
        <f t="shared" si="14"/>
        <v>1168</v>
      </c>
    </row>
    <row r="14" spans="2:38" s="2" customFormat="1" ht="24" customHeight="1" x14ac:dyDescent="0.25">
      <c r="B14" s="4">
        <v>10</v>
      </c>
      <c r="C14" s="27" t="s">
        <v>34</v>
      </c>
      <c r="D14" s="18" t="s">
        <v>33</v>
      </c>
      <c r="E14" s="56" t="s">
        <v>24</v>
      </c>
      <c r="F14" s="51">
        <v>0</v>
      </c>
      <c r="G14" s="54">
        <f t="shared" si="0"/>
        <v>0</v>
      </c>
      <c r="H14" s="22">
        <v>64</v>
      </c>
      <c r="I14" s="18">
        <f t="shared" si="1"/>
        <v>128</v>
      </c>
      <c r="J14" s="17">
        <v>6</v>
      </c>
      <c r="K14" s="21">
        <f t="shared" si="2"/>
        <v>60</v>
      </c>
      <c r="L14" s="22">
        <v>74</v>
      </c>
      <c r="M14" s="20">
        <v>3</v>
      </c>
      <c r="N14" s="18">
        <f t="shared" si="3"/>
        <v>154</v>
      </c>
      <c r="O14" s="17">
        <v>24</v>
      </c>
      <c r="P14" s="21">
        <f t="shared" si="4"/>
        <v>240</v>
      </c>
      <c r="Q14" s="93">
        <v>6</v>
      </c>
      <c r="R14" s="94">
        <f t="shared" si="5"/>
        <v>90</v>
      </c>
      <c r="S14" s="17">
        <v>82</v>
      </c>
      <c r="T14" s="21">
        <f t="shared" si="6"/>
        <v>164</v>
      </c>
      <c r="U14" s="22">
        <v>100</v>
      </c>
      <c r="V14" s="18">
        <f t="shared" si="7"/>
        <v>200</v>
      </c>
      <c r="W14" s="17">
        <v>13</v>
      </c>
      <c r="X14" s="21">
        <f t="shared" si="8"/>
        <v>169</v>
      </c>
      <c r="Y14" s="22">
        <v>81</v>
      </c>
      <c r="Z14" s="77">
        <f t="shared" si="9"/>
        <v>121.5</v>
      </c>
      <c r="AA14" s="17">
        <v>176</v>
      </c>
      <c r="AB14" s="21">
        <f t="shared" si="10"/>
        <v>176</v>
      </c>
      <c r="AC14" s="22">
        <v>55</v>
      </c>
      <c r="AD14" s="18">
        <f t="shared" si="11"/>
        <v>110</v>
      </c>
      <c r="AE14" s="17">
        <v>74</v>
      </c>
      <c r="AF14" s="21">
        <f t="shared" si="12"/>
        <v>148</v>
      </c>
      <c r="AG14" s="19">
        <v>22</v>
      </c>
      <c r="AH14" s="21">
        <f t="shared" si="13"/>
        <v>110</v>
      </c>
      <c r="AI14" s="46">
        <f t="shared" si="14"/>
        <v>1870.5</v>
      </c>
    </row>
    <row r="15" spans="2:38" s="2" customFormat="1" ht="24" customHeight="1" x14ac:dyDescent="0.25">
      <c r="B15" s="4">
        <v>11</v>
      </c>
      <c r="C15" s="26" t="s">
        <v>44</v>
      </c>
      <c r="D15" s="18" t="s">
        <v>33</v>
      </c>
      <c r="E15" s="56" t="s">
        <v>24</v>
      </c>
      <c r="F15" s="51">
        <v>0</v>
      </c>
      <c r="G15" s="54">
        <f t="shared" si="0"/>
        <v>0</v>
      </c>
      <c r="H15" s="22">
        <v>24</v>
      </c>
      <c r="I15" s="18">
        <f t="shared" si="1"/>
        <v>48</v>
      </c>
      <c r="J15" s="17">
        <v>7</v>
      </c>
      <c r="K15" s="21">
        <f t="shared" si="2"/>
        <v>70</v>
      </c>
      <c r="L15" s="22">
        <v>58</v>
      </c>
      <c r="M15" s="20">
        <v>2</v>
      </c>
      <c r="N15" s="18">
        <f t="shared" si="3"/>
        <v>120</v>
      </c>
      <c r="O15" s="17">
        <v>18</v>
      </c>
      <c r="P15" s="21">
        <f t="shared" si="4"/>
        <v>180</v>
      </c>
      <c r="Q15" s="93">
        <v>6</v>
      </c>
      <c r="R15" s="94">
        <f t="shared" si="5"/>
        <v>90</v>
      </c>
      <c r="S15" s="17">
        <v>65</v>
      </c>
      <c r="T15" s="21">
        <f t="shared" si="6"/>
        <v>130</v>
      </c>
      <c r="U15" s="22">
        <v>98</v>
      </c>
      <c r="V15" s="18">
        <f t="shared" si="7"/>
        <v>196</v>
      </c>
      <c r="W15" s="17">
        <v>11</v>
      </c>
      <c r="X15" s="21">
        <f t="shared" si="8"/>
        <v>143</v>
      </c>
      <c r="Y15" s="22">
        <v>98</v>
      </c>
      <c r="Z15" s="77">
        <f t="shared" si="9"/>
        <v>147</v>
      </c>
      <c r="AA15" s="17">
        <v>160</v>
      </c>
      <c r="AB15" s="21">
        <f t="shared" si="10"/>
        <v>160</v>
      </c>
      <c r="AC15" s="22">
        <v>47</v>
      </c>
      <c r="AD15" s="18">
        <f t="shared" si="11"/>
        <v>94</v>
      </c>
      <c r="AE15" s="17">
        <v>43</v>
      </c>
      <c r="AF15" s="21">
        <f t="shared" si="12"/>
        <v>86</v>
      </c>
      <c r="AG15" s="19">
        <v>19</v>
      </c>
      <c r="AH15" s="21">
        <f t="shared" si="13"/>
        <v>95</v>
      </c>
      <c r="AI15" s="46">
        <f t="shared" si="14"/>
        <v>1559</v>
      </c>
    </row>
    <row r="16" spans="2:38" s="2" customFormat="1" ht="24" customHeight="1" x14ac:dyDescent="0.25">
      <c r="B16" s="4">
        <v>12</v>
      </c>
      <c r="C16" s="26" t="s">
        <v>35</v>
      </c>
      <c r="D16" s="18" t="s">
        <v>33</v>
      </c>
      <c r="E16" s="56" t="s">
        <v>24</v>
      </c>
      <c r="F16" s="51">
        <v>0</v>
      </c>
      <c r="G16" s="54">
        <f t="shared" si="0"/>
        <v>0</v>
      </c>
      <c r="H16" s="22">
        <v>44</v>
      </c>
      <c r="I16" s="18">
        <f t="shared" si="1"/>
        <v>88</v>
      </c>
      <c r="J16" s="17">
        <v>11</v>
      </c>
      <c r="K16" s="21">
        <f t="shared" si="2"/>
        <v>110</v>
      </c>
      <c r="L16" s="22">
        <v>50</v>
      </c>
      <c r="M16" s="20">
        <v>0</v>
      </c>
      <c r="N16" s="18">
        <f t="shared" si="3"/>
        <v>100</v>
      </c>
      <c r="O16" s="17">
        <v>19</v>
      </c>
      <c r="P16" s="21">
        <f t="shared" si="4"/>
        <v>190</v>
      </c>
      <c r="Q16" s="93">
        <v>6</v>
      </c>
      <c r="R16" s="94">
        <f t="shared" si="5"/>
        <v>90</v>
      </c>
      <c r="S16" s="17">
        <v>72</v>
      </c>
      <c r="T16" s="21">
        <f t="shared" si="6"/>
        <v>144</v>
      </c>
      <c r="U16" s="22">
        <v>76</v>
      </c>
      <c r="V16" s="18">
        <f t="shared" si="7"/>
        <v>152</v>
      </c>
      <c r="W16" s="17">
        <v>8</v>
      </c>
      <c r="X16" s="21">
        <f t="shared" si="8"/>
        <v>104</v>
      </c>
      <c r="Y16" s="22">
        <v>58</v>
      </c>
      <c r="Z16" s="77">
        <f t="shared" si="9"/>
        <v>87</v>
      </c>
      <c r="AA16" s="17">
        <v>162</v>
      </c>
      <c r="AB16" s="21">
        <f t="shared" si="10"/>
        <v>162</v>
      </c>
      <c r="AC16" s="22">
        <v>46</v>
      </c>
      <c r="AD16" s="18">
        <f t="shared" si="11"/>
        <v>92</v>
      </c>
      <c r="AE16" s="17">
        <v>56</v>
      </c>
      <c r="AF16" s="21">
        <f t="shared" si="12"/>
        <v>112</v>
      </c>
      <c r="AG16" s="19">
        <v>10</v>
      </c>
      <c r="AH16" s="21">
        <f t="shared" si="13"/>
        <v>50</v>
      </c>
      <c r="AI16" s="46">
        <f t="shared" si="14"/>
        <v>1481</v>
      </c>
    </row>
    <row r="17" spans="2:35" s="2" customFormat="1" ht="24" customHeight="1" x14ac:dyDescent="0.25">
      <c r="B17" s="4">
        <v>13</v>
      </c>
      <c r="C17" s="26" t="s">
        <v>76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40</v>
      </c>
      <c r="I17" s="18">
        <f t="shared" si="1"/>
        <v>80</v>
      </c>
      <c r="J17" s="17">
        <v>8</v>
      </c>
      <c r="K17" s="21">
        <f t="shared" si="2"/>
        <v>80</v>
      </c>
      <c r="L17" s="22">
        <v>56</v>
      </c>
      <c r="M17" s="20">
        <v>0</v>
      </c>
      <c r="N17" s="18">
        <f t="shared" si="3"/>
        <v>112</v>
      </c>
      <c r="O17" s="17">
        <v>10</v>
      </c>
      <c r="P17" s="21">
        <f t="shared" si="4"/>
        <v>100</v>
      </c>
      <c r="Q17" s="93">
        <v>6</v>
      </c>
      <c r="R17" s="94">
        <f t="shared" si="5"/>
        <v>90</v>
      </c>
      <c r="S17" s="17">
        <v>67</v>
      </c>
      <c r="T17" s="21">
        <f t="shared" si="6"/>
        <v>134</v>
      </c>
      <c r="U17" s="22">
        <v>56</v>
      </c>
      <c r="V17" s="18">
        <f t="shared" si="7"/>
        <v>112</v>
      </c>
      <c r="W17" s="17">
        <v>7</v>
      </c>
      <c r="X17" s="21">
        <f t="shared" si="8"/>
        <v>91</v>
      </c>
      <c r="Y17" s="22">
        <v>74</v>
      </c>
      <c r="Z17" s="77">
        <f t="shared" si="9"/>
        <v>111</v>
      </c>
      <c r="AA17" s="17">
        <v>162</v>
      </c>
      <c r="AB17" s="21">
        <f t="shared" si="10"/>
        <v>162</v>
      </c>
      <c r="AC17" s="22">
        <v>44</v>
      </c>
      <c r="AD17" s="18">
        <f t="shared" si="11"/>
        <v>88</v>
      </c>
      <c r="AE17" s="17">
        <v>76</v>
      </c>
      <c r="AF17" s="21">
        <f t="shared" si="12"/>
        <v>152</v>
      </c>
      <c r="AG17" s="19">
        <v>11</v>
      </c>
      <c r="AH17" s="21">
        <f t="shared" si="13"/>
        <v>55</v>
      </c>
      <c r="AI17" s="46">
        <f t="shared" si="14"/>
        <v>1367</v>
      </c>
    </row>
    <row r="18" spans="2:35" s="2" customFormat="1" ht="24" customHeight="1" x14ac:dyDescent="0.25">
      <c r="B18" s="4">
        <v>14</v>
      </c>
      <c r="C18" s="26" t="s">
        <v>77</v>
      </c>
      <c r="D18" s="18" t="s">
        <v>33</v>
      </c>
      <c r="E18" s="56" t="s">
        <v>24</v>
      </c>
      <c r="F18" s="51">
        <v>0</v>
      </c>
      <c r="G18" s="54">
        <f t="shared" si="0"/>
        <v>0</v>
      </c>
      <c r="H18" s="22">
        <v>32</v>
      </c>
      <c r="I18" s="18">
        <f t="shared" si="1"/>
        <v>64</v>
      </c>
      <c r="J18" s="17">
        <v>10</v>
      </c>
      <c r="K18" s="21">
        <f t="shared" si="2"/>
        <v>100</v>
      </c>
      <c r="L18" s="22">
        <v>60</v>
      </c>
      <c r="M18" s="20">
        <v>5</v>
      </c>
      <c r="N18" s="18">
        <f t="shared" si="3"/>
        <v>130</v>
      </c>
      <c r="O18" s="17">
        <v>16</v>
      </c>
      <c r="P18" s="21">
        <f t="shared" si="4"/>
        <v>160</v>
      </c>
      <c r="Q18" s="93">
        <v>6</v>
      </c>
      <c r="R18" s="94">
        <f t="shared" si="5"/>
        <v>90</v>
      </c>
      <c r="S18" s="17">
        <v>70</v>
      </c>
      <c r="T18" s="21">
        <f t="shared" si="6"/>
        <v>140</v>
      </c>
      <c r="U18" s="22">
        <v>80</v>
      </c>
      <c r="V18" s="18">
        <f t="shared" si="7"/>
        <v>160</v>
      </c>
      <c r="W18" s="17">
        <v>8</v>
      </c>
      <c r="X18" s="21">
        <f t="shared" si="8"/>
        <v>104</v>
      </c>
      <c r="Y18" s="22">
        <v>79</v>
      </c>
      <c r="Z18" s="77">
        <f t="shared" si="9"/>
        <v>118.5</v>
      </c>
      <c r="AA18" s="17">
        <v>160</v>
      </c>
      <c r="AB18" s="21">
        <f t="shared" si="10"/>
        <v>160</v>
      </c>
      <c r="AC18" s="22">
        <v>46</v>
      </c>
      <c r="AD18" s="18">
        <f t="shared" si="11"/>
        <v>92</v>
      </c>
      <c r="AE18" s="17">
        <v>0</v>
      </c>
      <c r="AF18" s="21">
        <f t="shared" si="12"/>
        <v>0</v>
      </c>
      <c r="AG18" s="19">
        <v>9</v>
      </c>
      <c r="AH18" s="21">
        <f t="shared" si="13"/>
        <v>45</v>
      </c>
      <c r="AI18" s="46">
        <f t="shared" si="14"/>
        <v>1363.5</v>
      </c>
    </row>
    <row r="19" spans="2:35" s="2" customFormat="1" ht="24" customHeight="1" x14ac:dyDescent="0.25">
      <c r="B19" s="4">
        <v>15</v>
      </c>
      <c r="C19" s="26" t="s">
        <v>79</v>
      </c>
      <c r="D19" s="18" t="s">
        <v>33</v>
      </c>
      <c r="E19" s="56" t="s">
        <v>24</v>
      </c>
      <c r="F19" s="51">
        <v>0</v>
      </c>
      <c r="G19" s="54">
        <f t="shared" si="0"/>
        <v>0</v>
      </c>
      <c r="H19" s="22">
        <v>38</v>
      </c>
      <c r="I19" s="18">
        <f t="shared" si="1"/>
        <v>76</v>
      </c>
      <c r="J19" s="17">
        <v>13</v>
      </c>
      <c r="K19" s="21">
        <f t="shared" si="2"/>
        <v>130</v>
      </c>
      <c r="L19" s="22">
        <v>58</v>
      </c>
      <c r="M19" s="20">
        <v>0</v>
      </c>
      <c r="N19" s="18">
        <f t="shared" si="3"/>
        <v>116</v>
      </c>
      <c r="O19" s="17">
        <v>7</v>
      </c>
      <c r="P19" s="21">
        <f t="shared" si="4"/>
        <v>70</v>
      </c>
      <c r="Q19" s="93">
        <v>6</v>
      </c>
      <c r="R19" s="94">
        <f t="shared" si="5"/>
        <v>90</v>
      </c>
      <c r="S19" s="17">
        <v>54</v>
      </c>
      <c r="T19" s="21">
        <f t="shared" si="6"/>
        <v>108</v>
      </c>
      <c r="U19" s="22">
        <v>62</v>
      </c>
      <c r="V19" s="18">
        <f t="shared" si="7"/>
        <v>124</v>
      </c>
      <c r="W19" s="17">
        <v>5</v>
      </c>
      <c r="X19" s="21">
        <f t="shared" si="8"/>
        <v>65</v>
      </c>
      <c r="Y19" s="22">
        <v>73</v>
      </c>
      <c r="Z19" s="77">
        <f t="shared" si="9"/>
        <v>109.5</v>
      </c>
      <c r="AA19" s="17">
        <v>130</v>
      </c>
      <c r="AB19" s="21">
        <f t="shared" si="10"/>
        <v>130</v>
      </c>
      <c r="AC19" s="22">
        <v>26</v>
      </c>
      <c r="AD19" s="18">
        <f t="shared" si="11"/>
        <v>52</v>
      </c>
      <c r="AE19" s="17">
        <v>56</v>
      </c>
      <c r="AF19" s="21">
        <f t="shared" si="12"/>
        <v>112</v>
      </c>
      <c r="AG19" s="19">
        <v>6</v>
      </c>
      <c r="AH19" s="21">
        <f t="shared" si="13"/>
        <v>30</v>
      </c>
      <c r="AI19" s="46">
        <f t="shared" si="14"/>
        <v>1212.5</v>
      </c>
    </row>
    <row r="20" spans="2:35" s="2" customFormat="1" ht="24" customHeight="1" x14ac:dyDescent="0.25">
      <c r="B20" s="4">
        <v>16</v>
      </c>
      <c r="C20" s="26" t="s">
        <v>81</v>
      </c>
      <c r="D20" s="18" t="s">
        <v>33</v>
      </c>
      <c r="E20" s="56" t="s">
        <v>24</v>
      </c>
      <c r="F20" s="51">
        <v>0</v>
      </c>
      <c r="G20" s="54">
        <f t="shared" si="0"/>
        <v>0</v>
      </c>
      <c r="H20" s="22">
        <v>33</v>
      </c>
      <c r="I20" s="18">
        <f t="shared" si="1"/>
        <v>66</v>
      </c>
      <c r="J20" s="17">
        <v>7</v>
      </c>
      <c r="K20" s="21">
        <f t="shared" si="2"/>
        <v>70</v>
      </c>
      <c r="L20" s="22">
        <v>53</v>
      </c>
      <c r="M20" s="20">
        <v>0</v>
      </c>
      <c r="N20" s="18">
        <f t="shared" si="3"/>
        <v>106</v>
      </c>
      <c r="O20" s="17">
        <v>8</v>
      </c>
      <c r="P20" s="21">
        <f t="shared" si="4"/>
        <v>80</v>
      </c>
      <c r="Q20" s="93">
        <v>6</v>
      </c>
      <c r="R20" s="94">
        <f t="shared" si="5"/>
        <v>90</v>
      </c>
      <c r="S20" s="17">
        <v>71</v>
      </c>
      <c r="T20" s="21">
        <f t="shared" si="6"/>
        <v>142</v>
      </c>
      <c r="U20" s="22">
        <v>30</v>
      </c>
      <c r="V20" s="18">
        <f t="shared" si="7"/>
        <v>60</v>
      </c>
      <c r="W20" s="17">
        <v>6</v>
      </c>
      <c r="X20" s="21">
        <f t="shared" si="8"/>
        <v>78</v>
      </c>
      <c r="Y20" s="22">
        <v>79</v>
      </c>
      <c r="Z20" s="77">
        <f t="shared" si="9"/>
        <v>118.5</v>
      </c>
      <c r="AA20" s="17">
        <v>170</v>
      </c>
      <c r="AB20" s="21">
        <f t="shared" si="10"/>
        <v>170</v>
      </c>
      <c r="AC20" s="22">
        <v>15</v>
      </c>
      <c r="AD20" s="18">
        <f t="shared" si="11"/>
        <v>30</v>
      </c>
      <c r="AE20" s="17">
        <v>0</v>
      </c>
      <c r="AF20" s="21">
        <f t="shared" si="12"/>
        <v>0</v>
      </c>
      <c r="AG20" s="19">
        <v>19</v>
      </c>
      <c r="AH20" s="21">
        <f t="shared" si="13"/>
        <v>95</v>
      </c>
      <c r="AI20" s="46">
        <f t="shared" si="14"/>
        <v>1105.5</v>
      </c>
    </row>
    <row r="21" spans="2:35" s="2" customFormat="1" ht="24" customHeight="1" x14ac:dyDescent="0.25">
      <c r="B21" s="4">
        <v>17</v>
      </c>
      <c r="C21" s="26" t="s">
        <v>40</v>
      </c>
      <c r="D21" s="18" t="s">
        <v>33</v>
      </c>
      <c r="E21" s="56" t="s">
        <v>24</v>
      </c>
      <c r="F21" s="51">
        <v>0</v>
      </c>
      <c r="G21" s="54">
        <f t="shared" si="0"/>
        <v>0</v>
      </c>
      <c r="H21" s="22">
        <v>30</v>
      </c>
      <c r="I21" s="18">
        <f t="shared" si="1"/>
        <v>60</v>
      </c>
      <c r="J21" s="17">
        <v>8</v>
      </c>
      <c r="K21" s="21">
        <f t="shared" si="2"/>
        <v>80</v>
      </c>
      <c r="L21" s="22">
        <v>34</v>
      </c>
      <c r="M21" s="20">
        <v>0</v>
      </c>
      <c r="N21" s="18">
        <f t="shared" si="3"/>
        <v>68</v>
      </c>
      <c r="O21" s="17">
        <v>8</v>
      </c>
      <c r="P21" s="21">
        <f t="shared" si="4"/>
        <v>80</v>
      </c>
      <c r="Q21" s="93">
        <v>6</v>
      </c>
      <c r="R21" s="94">
        <f t="shared" si="5"/>
        <v>90</v>
      </c>
      <c r="S21" s="17">
        <v>74</v>
      </c>
      <c r="T21" s="21">
        <f t="shared" si="6"/>
        <v>148</v>
      </c>
      <c r="U21" s="22">
        <v>56</v>
      </c>
      <c r="V21" s="18">
        <f t="shared" si="7"/>
        <v>112</v>
      </c>
      <c r="W21" s="17">
        <v>4</v>
      </c>
      <c r="X21" s="21">
        <f t="shared" si="8"/>
        <v>52</v>
      </c>
      <c r="Y21" s="22">
        <v>50</v>
      </c>
      <c r="Z21" s="77">
        <f t="shared" si="9"/>
        <v>75</v>
      </c>
      <c r="AA21" s="17">
        <v>144</v>
      </c>
      <c r="AB21" s="21">
        <f t="shared" si="10"/>
        <v>144</v>
      </c>
      <c r="AC21" s="22">
        <v>28</v>
      </c>
      <c r="AD21" s="18">
        <f t="shared" si="11"/>
        <v>56</v>
      </c>
      <c r="AE21" s="17">
        <v>21</v>
      </c>
      <c r="AF21" s="21">
        <f t="shared" si="12"/>
        <v>42</v>
      </c>
      <c r="AG21" s="19">
        <v>4</v>
      </c>
      <c r="AH21" s="21">
        <f t="shared" si="13"/>
        <v>20</v>
      </c>
      <c r="AI21" s="46">
        <f t="shared" si="14"/>
        <v>1027</v>
      </c>
    </row>
    <row r="22" spans="2:35" s="2" customFormat="1" ht="24" customHeight="1" x14ac:dyDescent="0.25">
      <c r="B22" s="4">
        <v>18</v>
      </c>
      <c r="C22" s="26" t="s">
        <v>83</v>
      </c>
      <c r="D22" s="18" t="s">
        <v>33</v>
      </c>
      <c r="E22" s="56" t="s">
        <v>24</v>
      </c>
      <c r="F22" s="51">
        <v>0</v>
      </c>
      <c r="G22" s="54">
        <f t="shared" si="0"/>
        <v>0</v>
      </c>
      <c r="H22" s="22">
        <v>30</v>
      </c>
      <c r="I22" s="18">
        <f t="shared" si="1"/>
        <v>60</v>
      </c>
      <c r="J22" s="17">
        <v>6</v>
      </c>
      <c r="K22" s="21">
        <f t="shared" si="2"/>
        <v>60</v>
      </c>
      <c r="L22" s="22">
        <v>34</v>
      </c>
      <c r="M22" s="20">
        <v>0</v>
      </c>
      <c r="N22" s="18">
        <f t="shared" si="3"/>
        <v>68</v>
      </c>
      <c r="O22" s="17">
        <v>6</v>
      </c>
      <c r="P22" s="21">
        <f t="shared" si="4"/>
        <v>60</v>
      </c>
      <c r="Q22" s="93">
        <v>6</v>
      </c>
      <c r="R22" s="94">
        <f t="shared" si="5"/>
        <v>90</v>
      </c>
      <c r="S22" s="17">
        <v>52</v>
      </c>
      <c r="T22" s="21">
        <f t="shared" si="6"/>
        <v>104</v>
      </c>
      <c r="U22" s="22">
        <v>24</v>
      </c>
      <c r="V22" s="18">
        <f t="shared" si="7"/>
        <v>48</v>
      </c>
      <c r="W22" s="17">
        <v>7</v>
      </c>
      <c r="X22" s="21">
        <f t="shared" si="8"/>
        <v>91</v>
      </c>
      <c r="Y22" s="22">
        <v>74</v>
      </c>
      <c r="Z22" s="77">
        <f t="shared" si="9"/>
        <v>111</v>
      </c>
      <c r="AA22" s="17">
        <v>144</v>
      </c>
      <c r="AB22" s="21">
        <f t="shared" si="10"/>
        <v>144</v>
      </c>
      <c r="AC22" s="22">
        <v>21</v>
      </c>
      <c r="AD22" s="18">
        <f t="shared" si="11"/>
        <v>42</v>
      </c>
      <c r="AE22" s="17">
        <v>9</v>
      </c>
      <c r="AF22" s="21">
        <f t="shared" si="12"/>
        <v>18</v>
      </c>
      <c r="AG22" s="19">
        <v>14</v>
      </c>
      <c r="AH22" s="21">
        <f t="shared" si="13"/>
        <v>70</v>
      </c>
      <c r="AI22" s="46">
        <f t="shared" si="14"/>
        <v>966</v>
      </c>
    </row>
    <row r="23" spans="2:35" s="2" customFormat="1" ht="24" customHeight="1" x14ac:dyDescent="0.25">
      <c r="B23" s="4">
        <v>19</v>
      </c>
      <c r="C23" s="26" t="s">
        <v>46</v>
      </c>
      <c r="D23" s="18" t="s">
        <v>25</v>
      </c>
      <c r="E23" s="56" t="s">
        <v>24</v>
      </c>
      <c r="F23" s="51">
        <v>0</v>
      </c>
      <c r="G23" s="54">
        <f t="shared" si="0"/>
        <v>0</v>
      </c>
      <c r="H23" s="22">
        <v>34</v>
      </c>
      <c r="I23" s="18">
        <f t="shared" si="1"/>
        <v>68</v>
      </c>
      <c r="J23" s="17">
        <v>9</v>
      </c>
      <c r="K23" s="21">
        <f t="shared" si="2"/>
        <v>90</v>
      </c>
      <c r="L23" s="22">
        <v>57</v>
      </c>
      <c r="M23" s="20">
        <v>2</v>
      </c>
      <c r="N23" s="18">
        <f t="shared" si="3"/>
        <v>118</v>
      </c>
      <c r="O23" s="17">
        <v>25</v>
      </c>
      <c r="P23" s="21">
        <f t="shared" si="4"/>
        <v>250</v>
      </c>
      <c r="Q23" s="93">
        <v>6</v>
      </c>
      <c r="R23" s="94">
        <f t="shared" si="5"/>
        <v>90</v>
      </c>
      <c r="S23" s="17">
        <v>64</v>
      </c>
      <c r="T23" s="21">
        <f t="shared" si="6"/>
        <v>128</v>
      </c>
      <c r="U23" s="22">
        <v>64</v>
      </c>
      <c r="V23" s="18">
        <f t="shared" si="7"/>
        <v>128</v>
      </c>
      <c r="W23" s="17">
        <v>12</v>
      </c>
      <c r="X23" s="21">
        <f t="shared" si="8"/>
        <v>156</v>
      </c>
      <c r="Y23" s="22">
        <v>77</v>
      </c>
      <c r="Z23" s="77">
        <f t="shared" si="9"/>
        <v>115.5</v>
      </c>
      <c r="AA23" s="17">
        <v>150</v>
      </c>
      <c r="AB23" s="21">
        <f t="shared" si="10"/>
        <v>150</v>
      </c>
      <c r="AC23" s="22">
        <v>13</v>
      </c>
      <c r="AD23" s="18">
        <f t="shared" si="11"/>
        <v>26</v>
      </c>
      <c r="AE23" s="17">
        <v>75</v>
      </c>
      <c r="AF23" s="21">
        <f t="shared" si="12"/>
        <v>150</v>
      </c>
      <c r="AG23" s="19">
        <v>11</v>
      </c>
      <c r="AH23" s="21">
        <f t="shared" si="13"/>
        <v>55</v>
      </c>
      <c r="AI23" s="46">
        <f t="shared" si="14"/>
        <v>1524.5</v>
      </c>
    </row>
    <row r="24" spans="2:35" s="2" customFormat="1" ht="24" customHeight="1" x14ac:dyDescent="0.25">
      <c r="B24" s="4">
        <v>20</v>
      </c>
      <c r="C24" s="26" t="s">
        <v>103</v>
      </c>
      <c r="D24" s="18" t="s">
        <v>43</v>
      </c>
      <c r="E24" s="56" t="s">
        <v>23</v>
      </c>
      <c r="F24" s="51">
        <v>0</v>
      </c>
      <c r="G24" s="54">
        <f t="shared" si="0"/>
        <v>0</v>
      </c>
      <c r="H24" s="22">
        <v>9</v>
      </c>
      <c r="I24" s="18">
        <f t="shared" si="1"/>
        <v>18</v>
      </c>
      <c r="J24" s="17">
        <v>12</v>
      </c>
      <c r="K24" s="21">
        <f t="shared" si="2"/>
        <v>120</v>
      </c>
      <c r="L24" s="22">
        <v>38</v>
      </c>
      <c r="M24" s="20">
        <v>10</v>
      </c>
      <c r="N24" s="18">
        <f t="shared" si="3"/>
        <v>96</v>
      </c>
      <c r="O24" s="17">
        <v>14</v>
      </c>
      <c r="P24" s="21">
        <f t="shared" si="4"/>
        <v>140</v>
      </c>
      <c r="Q24" s="93">
        <v>6</v>
      </c>
      <c r="R24" s="94">
        <f t="shared" si="5"/>
        <v>90</v>
      </c>
      <c r="S24" s="17">
        <v>44</v>
      </c>
      <c r="T24" s="21">
        <f t="shared" si="6"/>
        <v>88</v>
      </c>
      <c r="U24" s="22">
        <v>72</v>
      </c>
      <c r="V24" s="18">
        <f t="shared" si="7"/>
        <v>144</v>
      </c>
      <c r="W24" s="17">
        <v>10</v>
      </c>
      <c r="X24" s="21">
        <f t="shared" si="8"/>
        <v>130</v>
      </c>
      <c r="Y24" s="22">
        <v>65</v>
      </c>
      <c r="Z24" s="77">
        <f t="shared" si="9"/>
        <v>97.5</v>
      </c>
      <c r="AA24" s="17">
        <v>138</v>
      </c>
      <c r="AB24" s="21">
        <f t="shared" si="10"/>
        <v>138</v>
      </c>
      <c r="AC24" s="22">
        <v>15</v>
      </c>
      <c r="AD24" s="18">
        <f t="shared" si="11"/>
        <v>30</v>
      </c>
      <c r="AE24" s="17">
        <v>0</v>
      </c>
      <c r="AF24" s="21">
        <f t="shared" si="12"/>
        <v>0</v>
      </c>
      <c r="AG24" s="19">
        <v>7</v>
      </c>
      <c r="AH24" s="21">
        <f t="shared" si="13"/>
        <v>35</v>
      </c>
      <c r="AI24" s="46">
        <f t="shared" si="14"/>
        <v>1126.5</v>
      </c>
    </row>
    <row r="25" spans="2:35" s="2" customFormat="1" ht="24" customHeight="1" x14ac:dyDescent="0.25">
      <c r="B25" s="4">
        <v>21</v>
      </c>
      <c r="C25" s="26" t="s">
        <v>54</v>
      </c>
      <c r="D25" s="18" t="s">
        <v>33</v>
      </c>
      <c r="E25" s="56" t="s">
        <v>23</v>
      </c>
      <c r="F25" s="51">
        <v>0</v>
      </c>
      <c r="G25" s="54">
        <f t="shared" si="0"/>
        <v>0</v>
      </c>
      <c r="H25" s="22">
        <v>3</v>
      </c>
      <c r="I25" s="18">
        <f t="shared" si="1"/>
        <v>6</v>
      </c>
      <c r="J25" s="17">
        <v>4</v>
      </c>
      <c r="K25" s="21">
        <f t="shared" si="2"/>
        <v>40</v>
      </c>
      <c r="L25" s="22">
        <v>44</v>
      </c>
      <c r="M25" s="20">
        <v>0</v>
      </c>
      <c r="N25" s="18">
        <f t="shared" si="3"/>
        <v>88</v>
      </c>
      <c r="O25" s="17">
        <v>4</v>
      </c>
      <c r="P25" s="21">
        <f t="shared" si="4"/>
        <v>40</v>
      </c>
      <c r="Q25" s="93">
        <v>6</v>
      </c>
      <c r="R25" s="94">
        <f t="shared" si="5"/>
        <v>90</v>
      </c>
      <c r="S25" s="17">
        <v>46</v>
      </c>
      <c r="T25" s="21">
        <f t="shared" si="6"/>
        <v>92</v>
      </c>
      <c r="U25" s="22">
        <v>46</v>
      </c>
      <c r="V25" s="18">
        <f t="shared" si="7"/>
        <v>92</v>
      </c>
      <c r="W25" s="17">
        <v>6</v>
      </c>
      <c r="X25" s="21">
        <f t="shared" si="8"/>
        <v>78</v>
      </c>
      <c r="Y25" s="22">
        <v>34</v>
      </c>
      <c r="Z25" s="77">
        <f t="shared" si="9"/>
        <v>51</v>
      </c>
      <c r="AA25" s="17">
        <v>144</v>
      </c>
      <c r="AB25" s="21">
        <f t="shared" si="10"/>
        <v>144</v>
      </c>
      <c r="AC25" s="22">
        <v>23</v>
      </c>
      <c r="AD25" s="18">
        <f t="shared" si="11"/>
        <v>46</v>
      </c>
      <c r="AE25" s="17">
        <v>69</v>
      </c>
      <c r="AF25" s="21">
        <f t="shared" si="12"/>
        <v>138</v>
      </c>
      <c r="AG25" s="19">
        <v>15</v>
      </c>
      <c r="AH25" s="21">
        <f t="shared" si="13"/>
        <v>75</v>
      </c>
      <c r="AI25" s="46">
        <f t="shared" si="14"/>
        <v>980</v>
      </c>
    </row>
    <row r="26" spans="2:35" s="2" customFormat="1" ht="24" customHeight="1" x14ac:dyDescent="0.25">
      <c r="B26" s="4">
        <v>22</v>
      </c>
      <c r="C26" s="26" t="s">
        <v>123</v>
      </c>
      <c r="D26" s="18" t="s">
        <v>43</v>
      </c>
      <c r="E26" s="56" t="s">
        <v>122</v>
      </c>
      <c r="F26" s="51">
        <v>0</v>
      </c>
      <c r="G26" s="54">
        <f t="shared" si="0"/>
        <v>0</v>
      </c>
      <c r="H26" s="22">
        <v>4</v>
      </c>
      <c r="I26" s="18">
        <f t="shared" si="1"/>
        <v>8</v>
      </c>
      <c r="J26" s="17">
        <v>4</v>
      </c>
      <c r="K26" s="21">
        <f t="shared" si="2"/>
        <v>40</v>
      </c>
      <c r="L26" s="22">
        <v>38</v>
      </c>
      <c r="M26" s="20">
        <v>10</v>
      </c>
      <c r="N26" s="18">
        <f t="shared" si="3"/>
        <v>96</v>
      </c>
      <c r="O26" s="17">
        <v>9</v>
      </c>
      <c r="P26" s="21">
        <f t="shared" si="4"/>
        <v>90</v>
      </c>
      <c r="Q26" s="93">
        <v>6</v>
      </c>
      <c r="R26" s="94">
        <f t="shared" si="5"/>
        <v>90</v>
      </c>
      <c r="S26" s="17">
        <v>31</v>
      </c>
      <c r="T26" s="21">
        <f t="shared" si="6"/>
        <v>62</v>
      </c>
      <c r="U26" s="22">
        <v>56</v>
      </c>
      <c r="V26" s="18">
        <f t="shared" si="7"/>
        <v>112</v>
      </c>
      <c r="W26" s="17">
        <v>9</v>
      </c>
      <c r="X26" s="21">
        <f t="shared" si="8"/>
        <v>117</v>
      </c>
      <c r="Y26" s="22">
        <v>40</v>
      </c>
      <c r="Z26" s="77">
        <f t="shared" si="9"/>
        <v>60</v>
      </c>
      <c r="AA26" s="17">
        <v>136</v>
      </c>
      <c r="AB26" s="21">
        <f t="shared" si="10"/>
        <v>136</v>
      </c>
      <c r="AC26" s="22">
        <v>28</v>
      </c>
      <c r="AD26" s="18">
        <f t="shared" si="11"/>
        <v>56</v>
      </c>
      <c r="AE26" s="17">
        <v>28</v>
      </c>
      <c r="AF26" s="21">
        <f t="shared" si="12"/>
        <v>56</v>
      </c>
      <c r="AG26" s="19">
        <v>10</v>
      </c>
      <c r="AH26" s="21">
        <f t="shared" si="13"/>
        <v>50</v>
      </c>
      <c r="AI26" s="46">
        <f t="shared" si="14"/>
        <v>973</v>
      </c>
    </row>
    <row r="27" spans="2:35" s="2" customFormat="1" ht="24" customHeight="1" x14ac:dyDescent="0.25">
      <c r="B27" s="4">
        <v>23</v>
      </c>
      <c r="C27" s="26" t="s">
        <v>51</v>
      </c>
      <c r="D27" s="18" t="s">
        <v>33</v>
      </c>
      <c r="E27" s="56" t="s">
        <v>122</v>
      </c>
      <c r="F27" s="51">
        <v>0</v>
      </c>
      <c r="G27" s="54">
        <f t="shared" si="0"/>
        <v>0</v>
      </c>
      <c r="H27" s="22">
        <v>13</v>
      </c>
      <c r="I27" s="18">
        <f t="shared" si="1"/>
        <v>26</v>
      </c>
      <c r="J27" s="17">
        <v>5</v>
      </c>
      <c r="K27" s="21">
        <f t="shared" si="2"/>
        <v>50</v>
      </c>
      <c r="L27" s="22">
        <v>44</v>
      </c>
      <c r="M27" s="20">
        <v>3</v>
      </c>
      <c r="N27" s="18">
        <f t="shared" si="3"/>
        <v>94</v>
      </c>
      <c r="O27" s="17">
        <v>14</v>
      </c>
      <c r="P27" s="21">
        <f t="shared" si="4"/>
        <v>140</v>
      </c>
      <c r="Q27" s="93">
        <v>6</v>
      </c>
      <c r="R27" s="94">
        <f t="shared" si="5"/>
        <v>90</v>
      </c>
      <c r="S27" s="17">
        <v>30</v>
      </c>
      <c r="T27" s="21">
        <f t="shared" si="6"/>
        <v>60</v>
      </c>
      <c r="U27" s="22">
        <v>56</v>
      </c>
      <c r="V27" s="18">
        <f t="shared" si="7"/>
        <v>112</v>
      </c>
      <c r="W27" s="17">
        <v>8</v>
      </c>
      <c r="X27" s="21">
        <f t="shared" si="8"/>
        <v>104</v>
      </c>
      <c r="Y27" s="22">
        <v>76</v>
      </c>
      <c r="Z27" s="77">
        <f t="shared" si="9"/>
        <v>114</v>
      </c>
      <c r="AA27" s="17">
        <v>130</v>
      </c>
      <c r="AB27" s="21">
        <f t="shared" si="10"/>
        <v>130</v>
      </c>
      <c r="AC27" s="22">
        <v>13</v>
      </c>
      <c r="AD27" s="18">
        <f t="shared" si="11"/>
        <v>26</v>
      </c>
      <c r="AE27" s="17">
        <v>57</v>
      </c>
      <c r="AF27" s="21">
        <f t="shared" si="12"/>
        <v>114</v>
      </c>
      <c r="AG27" s="19">
        <v>15</v>
      </c>
      <c r="AH27" s="21">
        <f t="shared" si="13"/>
        <v>75</v>
      </c>
      <c r="AI27" s="46">
        <f t="shared" si="14"/>
        <v>1135</v>
      </c>
    </row>
    <row r="28" spans="2:35" s="2" customFormat="1" ht="24" customHeight="1" x14ac:dyDescent="0.25">
      <c r="B28" s="4">
        <v>24</v>
      </c>
      <c r="C28" s="26" t="s">
        <v>68</v>
      </c>
      <c r="D28" s="18" t="s">
        <v>43</v>
      </c>
      <c r="E28" s="56" t="s">
        <v>24</v>
      </c>
      <c r="F28" s="51">
        <v>0</v>
      </c>
      <c r="G28" s="54">
        <f t="shared" si="0"/>
        <v>0</v>
      </c>
      <c r="H28" s="22">
        <v>13</v>
      </c>
      <c r="I28" s="18">
        <f t="shared" si="1"/>
        <v>26</v>
      </c>
      <c r="J28" s="17">
        <v>6</v>
      </c>
      <c r="K28" s="21">
        <f t="shared" si="2"/>
        <v>60</v>
      </c>
      <c r="L28" s="22">
        <v>52</v>
      </c>
      <c r="M28" s="20">
        <v>13</v>
      </c>
      <c r="N28" s="18">
        <f t="shared" si="3"/>
        <v>130</v>
      </c>
      <c r="O28" s="17">
        <v>14</v>
      </c>
      <c r="P28" s="21">
        <f t="shared" si="4"/>
        <v>140</v>
      </c>
      <c r="Q28" s="93">
        <v>5</v>
      </c>
      <c r="R28" s="94">
        <f t="shared" si="5"/>
        <v>75</v>
      </c>
      <c r="S28" s="17">
        <v>61</v>
      </c>
      <c r="T28" s="21">
        <f t="shared" si="6"/>
        <v>122</v>
      </c>
      <c r="U28" s="22">
        <v>75</v>
      </c>
      <c r="V28" s="18">
        <f t="shared" si="7"/>
        <v>150</v>
      </c>
      <c r="W28" s="17">
        <v>8</v>
      </c>
      <c r="X28" s="21">
        <f t="shared" si="8"/>
        <v>104</v>
      </c>
      <c r="Y28" s="22">
        <v>50</v>
      </c>
      <c r="Z28" s="77">
        <f t="shared" si="9"/>
        <v>75</v>
      </c>
      <c r="AA28" s="17">
        <v>124</v>
      </c>
      <c r="AB28" s="21">
        <f t="shared" si="10"/>
        <v>124</v>
      </c>
      <c r="AC28" s="22">
        <v>13</v>
      </c>
      <c r="AD28" s="18">
        <f t="shared" si="11"/>
        <v>26</v>
      </c>
      <c r="AE28" s="17">
        <v>0</v>
      </c>
      <c r="AF28" s="21">
        <f t="shared" si="12"/>
        <v>0</v>
      </c>
      <c r="AG28" s="19">
        <v>14</v>
      </c>
      <c r="AH28" s="21">
        <f t="shared" si="13"/>
        <v>70</v>
      </c>
      <c r="AI28" s="46">
        <f t="shared" si="14"/>
        <v>1102</v>
      </c>
    </row>
    <row r="29" spans="2:35" s="2" customFormat="1" ht="24" customHeight="1" x14ac:dyDescent="0.25">
      <c r="B29" s="4">
        <v>25</v>
      </c>
      <c r="C29" s="26" t="s">
        <v>78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33</v>
      </c>
      <c r="I29" s="18">
        <f t="shared" si="1"/>
        <v>66</v>
      </c>
      <c r="J29" s="17">
        <v>14</v>
      </c>
      <c r="K29" s="21">
        <f t="shared" si="2"/>
        <v>140</v>
      </c>
      <c r="L29" s="22">
        <v>48</v>
      </c>
      <c r="M29" s="20">
        <v>0</v>
      </c>
      <c r="N29" s="18">
        <f t="shared" si="3"/>
        <v>96</v>
      </c>
      <c r="O29" s="17">
        <v>12</v>
      </c>
      <c r="P29" s="21">
        <f t="shared" si="4"/>
        <v>120</v>
      </c>
      <c r="Q29" s="93">
        <v>5</v>
      </c>
      <c r="R29" s="94">
        <f t="shared" si="5"/>
        <v>75</v>
      </c>
      <c r="S29" s="17">
        <v>76</v>
      </c>
      <c r="T29" s="21">
        <f t="shared" si="6"/>
        <v>152</v>
      </c>
      <c r="U29" s="22">
        <v>54</v>
      </c>
      <c r="V29" s="18">
        <f t="shared" si="7"/>
        <v>108</v>
      </c>
      <c r="W29" s="17">
        <v>7</v>
      </c>
      <c r="X29" s="21">
        <f t="shared" si="8"/>
        <v>91</v>
      </c>
      <c r="Y29" s="22">
        <v>75</v>
      </c>
      <c r="Z29" s="77">
        <f t="shared" si="9"/>
        <v>112.5</v>
      </c>
      <c r="AA29" s="17">
        <v>158</v>
      </c>
      <c r="AB29" s="21">
        <f t="shared" si="10"/>
        <v>158</v>
      </c>
      <c r="AC29" s="22">
        <v>18</v>
      </c>
      <c r="AD29" s="18">
        <f t="shared" si="11"/>
        <v>36</v>
      </c>
      <c r="AE29" s="17">
        <v>70</v>
      </c>
      <c r="AF29" s="21">
        <f t="shared" si="12"/>
        <v>140</v>
      </c>
      <c r="AG29" s="19">
        <v>11</v>
      </c>
      <c r="AH29" s="21">
        <f t="shared" si="13"/>
        <v>55</v>
      </c>
      <c r="AI29" s="46">
        <f t="shared" si="14"/>
        <v>1349.5</v>
      </c>
    </row>
    <row r="30" spans="2:35" s="2" customFormat="1" ht="24" customHeight="1" x14ac:dyDescent="0.25">
      <c r="B30" s="4">
        <v>26</v>
      </c>
      <c r="C30" s="26" t="s">
        <v>84</v>
      </c>
      <c r="D30" s="18" t="s">
        <v>33</v>
      </c>
      <c r="E30" s="56" t="s">
        <v>24</v>
      </c>
      <c r="F30" s="51">
        <v>0</v>
      </c>
      <c r="G30" s="54">
        <f t="shared" si="0"/>
        <v>0</v>
      </c>
      <c r="H30" s="22">
        <v>8</v>
      </c>
      <c r="I30" s="18">
        <f t="shared" si="1"/>
        <v>16</v>
      </c>
      <c r="J30" s="17">
        <v>7</v>
      </c>
      <c r="K30" s="21">
        <f t="shared" si="2"/>
        <v>70</v>
      </c>
      <c r="L30" s="22">
        <v>44</v>
      </c>
      <c r="M30" s="20">
        <v>0</v>
      </c>
      <c r="N30" s="18">
        <f t="shared" si="3"/>
        <v>88</v>
      </c>
      <c r="O30" s="17">
        <v>7</v>
      </c>
      <c r="P30" s="21">
        <f t="shared" si="4"/>
        <v>70</v>
      </c>
      <c r="Q30" s="93">
        <v>5</v>
      </c>
      <c r="R30" s="94">
        <f t="shared" si="5"/>
        <v>75</v>
      </c>
      <c r="S30" s="17">
        <v>37</v>
      </c>
      <c r="T30" s="21">
        <f t="shared" si="6"/>
        <v>74</v>
      </c>
      <c r="U30" s="22">
        <v>59</v>
      </c>
      <c r="V30" s="18">
        <f t="shared" si="7"/>
        <v>118</v>
      </c>
      <c r="W30" s="17">
        <v>8</v>
      </c>
      <c r="X30" s="21">
        <f t="shared" si="8"/>
        <v>104</v>
      </c>
      <c r="Y30" s="22">
        <v>53</v>
      </c>
      <c r="Z30" s="77">
        <f t="shared" si="9"/>
        <v>79.5</v>
      </c>
      <c r="AA30" s="17">
        <v>104</v>
      </c>
      <c r="AB30" s="21">
        <f t="shared" si="10"/>
        <v>104</v>
      </c>
      <c r="AC30" s="22">
        <v>15</v>
      </c>
      <c r="AD30" s="18">
        <f t="shared" si="11"/>
        <v>30</v>
      </c>
      <c r="AE30" s="17">
        <v>44</v>
      </c>
      <c r="AF30" s="21">
        <f t="shared" si="12"/>
        <v>88</v>
      </c>
      <c r="AG30" s="19">
        <v>9</v>
      </c>
      <c r="AH30" s="21">
        <f t="shared" si="13"/>
        <v>45</v>
      </c>
      <c r="AI30" s="46">
        <f t="shared" si="14"/>
        <v>961.5</v>
      </c>
    </row>
    <row r="31" spans="2:35" s="2" customFormat="1" ht="24" customHeight="1" x14ac:dyDescent="0.25">
      <c r="B31" s="4">
        <v>27</v>
      </c>
      <c r="C31" s="26" t="s">
        <v>91</v>
      </c>
      <c r="D31" s="18" t="s">
        <v>25</v>
      </c>
      <c r="E31" s="56" t="s">
        <v>24</v>
      </c>
      <c r="F31" s="51">
        <v>0</v>
      </c>
      <c r="G31" s="54">
        <f t="shared" si="0"/>
        <v>0</v>
      </c>
      <c r="H31" s="22">
        <v>45</v>
      </c>
      <c r="I31" s="18">
        <f t="shared" si="1"/>
        <v>90</v>
      </c>
      <c r="J31" s="17">
        <v>9</v>
      </c>
      <c r="K31" s="21">
        <f t="shared" si="2"/>
        <v>90</v>
      </c>
      <c r="L31" s="22">
        <v>74</v>
      </c>
      <c r="M31" s="20">
        <v>16</v>
      </c>
      <c r="N31" s="18">
        <f t="shared" si="3"/>
        <v>180</v>
      </c>
      <c r="O31" s="17">
        <v>16</v>
      </c>
      <c r="P31" s="21">
        <f t="shared" si="4"/>
        <v>160</v>
      </c>
      <c r="Q31" s="93">
        <v>5</v>
      </c>
      <c r="R31" s="94">
        <f t="shared" si="5"/>
        <v>75</v>
      </c>
      <c r="S31" s="17">
        <v>75</v>
      </c>
      <c r="T31" s="21">
        <f t="shared" si="6"/>
        <v>150</v>
      </c>
      <c r="U31" s="22">
        <v>60</v>
      </c>
      <c r="V31" s="18">
        <f t="shared" si="7"/>
        <v>120</v>
      </c>
      <c r="W31" s="17">
        <v>13</v>
      </c>
      <c r="X31" s="21">
        <f t="shared" si="8"/>
        <v>169</v>
      </c>
      <c r="Y31" s="22">
        <v>90</v>
      </c>
      <c r="Z31" s="77">
        <f t="shared" si="9"/>
        <v>135</v>
      </c>
      <c r="AA31" s="17">
        <v>146</v>
      </c>
      <c r="AB31" s="21">
        <f t="shared" si="10"/>
        <v>146</v>
      </c>
      <c r="AC31" s="22">
        <v>47</v>
      </c>
      <c r="AD31" s="18">
        <f t="shared" si="11"/>
        <v>94</v>
      </c>
      <c r="AE31" s="17">
        <v>61</v>
      </c>
      <c r="AF31" s="21">
        <f t="shared" si="12"/>
        <v>122</v>
      </c>
      <c r="AG31" s="19">
        <v>11</v>
      </c>
      <c r="AH31" s="21">
        <f t="shared" si="13"/>
        <v>55</v>
      </c>
      <c r="AI31" s="46">
        <f t="shared" si="14"/>
        <v>1586</v>
      </c>
    </row>
    <row r="32" spans="2:35" s="2" customFormat="1" ht="24" customHeight="1" x14ac:dyDescent="0.25">
      <c r="B32" s="4">
        <v>28</v>
      </c>
      <c r="C32" s="26" t="s">
        <v>124</v>
      </c>
      <c r="D32" s="18" t="s">
        <v>33</v>
      </c>
      <c r="E32" s="56" t="s">
        <v>122</v>
      </c>
      <c r="F32" s="51">
        <v>0</v>
      </c>
      <c r="G32" s="54">
        <f t="shared" si="0"/>
        <v>0</v>
      </c>
      <c r="H32" s="22">
        <v>6</v>
      </c>
      <c r="I32" s="18">
        <f t="shared" si="1"/>
        <v>12</v>
      </c>
      <c r="J32" s="17">
        <v>7</v>
      </c>
      <c r="K32" s="21">
        <f t="shared" si="2"/>
        <v>70</v>
      </c>
      <c r="L32" s="22">
        <v>34</v>
      </c>
      <c r="M32" s="20">
        <v>0</v>
      </c>
      <c r="N32" s="18">
        <f t="shared" si="3"/>
        <v>68</v>
      </c>
      <c r="O32" s="17">
        <v>13</v>
      </c>
      <c r="P32" s="21">
        <f t="shared" si="4"/>
        <v>130</v>
      </c>
      <c r="Q32" s="93">
        <v>5</v>
      </c>
      <c r="R32" s="94">
        <f t="shared" si="5"/>
        <v>75</v>
      </c>
      <c r="S32" s="17">
        <v>43</v>
      </c>
      <c r="T32" s="21">
        <f t="shared" si="6"/>
        <v>86</v>
      </c>
      <c r="U32" s="22">
        <v>62</v>
      </c>
      <c r="V32" s="18">
        <f t="shared" si="7"/>
        <v>124</v>
      </c>
      <c r="W32" s="17">
        <v>7</v>
      </c>
      <c r="X32" s="21">
        <f t="shared" si="8"/>
        <v>91</v>
      </c>
      <c r="Y32" s="22">
        <v>62</v>
      </c>
      <c r="Z32" s="77">
        <f t="shared" si="9"/>
        <v>93</v>
      </c>
      <c r="AA32" s="17">
        <v>136</v>
      </c>
      <c r="AB32" s="21">
        <f t="shared" si="10"/>
        <v>136</v>
      </c>
      <c r="AC32" s="22">
        <v>29</v>
      </c>
      <c r="AD32" s="18">
        <f t="shared" si="11"/>
        <v>58</v>
      </c>
      <c r="AE32" s="17">
        <v>0</v>
      </c>
      <c r="AF32" s="21">
        <f t="shared" si="12"/>
        <v>0</v>
      </c>
      <c r="AG32" s="19">
        <v>14</v>
      </c>
      <c r="AH32" s="21">
        <f t="shared" si="13"/>
        <v>70</v>
      </c>
      <c r="AI32" s="46">
        <f t="shared" si="14"/>
        <v>1013</v>
      </c>
    </row>
    <row r="33" spans="2:35" s="2" customFormat="1" ht="24" customHeight="1" x14ac:dyDescent="0.25">
      <c r="B33" s="4">
        <v>29</v>
      </c>
      <c r="C33" s="26" t="s">
        <v>129</v>
      </c>
      <c r="D33" s="18" t="s">
        <v>33</v>
      </c>
      <c r="E33" s="56" t="s">
        <v>122</v>
      </c>
      <c r="F33" s="51">
        <v>0</v>
      </c>
      <c r="G33" s="54">
        <f t="shared" si="0"/>
        <v>0</v>
      </c>
      <c r="H33" s="22">
        <v>27</v>
      </c>
      <c r="I33" s="18">
        <f t="shared" si="1"/>
        <v>54</v>
      </c>
      <c r="J33" s="17">
        <v>5</v>
      </c>
      <c r="K33" s="21">
        <f t="shared" si="2"/>
        <v>50</v>
      </c>
      <c r="L33" s="22">
        <v>40</v>
      </c>
      <c r="M33" s="20">
        <v>3</v>
      </c>
      <c r="N33" s="18">
        <f t="shared" si="3"/>
        <v>86</v>
      </c>
      <c r="O33" s="17">
        <v>8</v>
      </c>
      <c r="P33" s="21">
        <f t="shared" si="4"/>
        <v>80</v>
      </c>
      <c r="Q33" s="93">
        <v>5</v>
      </c>
      <c r="R33" s="94">
        <f t="shared" si="5"/>
        <v>75</v>
      </c>
      <c r="S33" s="17">
        <v>33</v>
      </c>
      <c r="T33" s="21">
        <f t="shared" si="6"/>
        <v>66</v>
      </c>
      <c r="U33" s="22">
        <v>52</v>
      </c>
      <c r="V33" s="18">
        <f t="shared" si="7"/>
        <v>104</v>
      </c>
      <c r="W33" s="17">
        <v>4</v>
      </c>
      <c r="X33" s="21">
        <f t="shared" si="8"/>
        <v>52</v>
      </c>
      <c r="Y33" s="22">
        <v>42</v>
      </c>
      <c r="Z33" s="77">
        <f t="shared" si="9"/>
        <v>63</v>
      </c>
      <c r="AA33" s="17">
        <v>98</v>
      </c>
      <c r="AB33" s="21">
        <f t="shared" si="10"/>
        <v>98</v>
      </c>
      <c r="AC33" s="22">
        <v>15</v>
      </c>
      <c r="AD33" s="18">
        <f t="shared" si="11"/>
        <v>30</v>
      </c>
      <c r="AE33" s="17">
        <v>64</v>
      </c>
      <c r="AF33" s="21">
        <f t="shared" si="12"/>
        <v>128</v>
      </c>
      <c r="AG33" s="19">
        <v>14</v>
      </c>
      <c r="AH33" s="21">
        <f t="shared" si="13"/>
        <v>70</v>
      </c>
      <c r="AI33" s="46">
        <f t="shared" si="14"/>
        <v>956</v>
      </c>
    </row>
    <row r="34" spans="2:35" s="2" customFormat="1" ht="24" customHeight="1" x14ac:dyDescent="0.25">
      <c r="B34" s="4">
        <v>30</v>
      </c>
      <c r="C34" s="26" t="s">
        <v>67</v>
      </c>
      <c r="D34" s="18" t="s">
        <v>43</v>
      </c>
      <c r="E34" s="56" t="s">
        <v>24</v>
      </c>
      <c r="F34" s="51">
        <v>0</v>
      </c>
      <c r="G34" s="54">
        <f t="shared" si="0"/>
        <v>0</v>
      </c>
      <c r="H34" s="22">
        <v>22</v>
      </c>
      <c r="I34" s="18">
        <f t="shared" si="1"/>
        <v>44</v>
      </c>
      <c r="J34" s="17">
        <v>9</v>
      </c>
      <c r="K34" s="21">
        <f t="shared" si="2"/>
        <v>90</v>
      </c>
      <c r="L34" s="22">
        <v>58</v>
      </c>
      <c r="M34" s="20">
        <v>12</v>
      </c>
      <c r="N34" s="18">
        <f t="shared" si="3"/>
        <v>140</v>
      </c>
      <c r="O34" s="17">
        <v>16</v>
      </c>
      <c r="P34" s="21">
        <f t="shared" si="4"/>
        <v>160</v>
      </c>
      <c r="Q34" s="93">
        <v>4</v>
      </c>
      <c r="R34" s="94">
        <f t="shared" si="5"/>
        <v>60</v>
      </c>
      <c r="S34" s="17">
        <v>36</v>
      </c>
      <c r="T34" s="21">
        <f t="shared" si="6"/>
        <v>72</v>
      </c>
      <c r="U34" s="22">
        <v>45</v>
      </c>
      <c r="V34" s="18">
        <f t="shared" si="7"/>
        <v>90</v>
      </c>
      <c r="W34" s="17">
        <v>8</v>
      </c>
      <c r="X34" s="21">
        <f t="shared" si="8"/>
        <v>104</v>
      </c>
      <c r="Y34" s="22">
        <v>53</v>
      </c>
      <c r="Z34" s="77">
        <f t="shared" si="9"/>
        <v>79.5</v>
      </c>
      <c r="AA34" s="17">
        <v>140</v>
      </c>
      <c r="AB34" s="21">
        <f t="shared" si="10"/>
        <v>140</v>
      </c>
      <c r="AC34" s="22">
        <v>28</v>
      </c>
      <c r="AD34" s="18">
        <f t="shared" si="11"/>
        <v>56</v>
      </c>
      <c r="AE34" s="17">
        <v>35</v>
      </c>
      <c r="AF34" s="21">
        <f t="shared" si="12"/>
        <v>70</v>
      </c>
      <c r="AG34" s="19">
        <v>7</v>
      </c>
      <c r="AH34" s="21">
        <f t="shared" si="13"/>
        <v>35</v>
      </c>
      <c r="AI34" s="46">
        <f t="shared" si="14"/>
        <v>1140.5</v>
      </c>
    </row>
    <row r="35" spans="2:35" s="2" customFormat="1" ht="24" customHeight="1" x14ac:dyDescent="0.25">
      <c r="B35" s="4">
        <v>31</v>
      </c>
      <c r="C35" s="26" t="s">
        <v>74</v>
      </c>
      <c r="D35" s="18" t="s">
        <v>26</v>
      </c>
      <c r="E35" s="56" t="s">
        <v>24</v>
      </c>
      <c r="F35" s="51">
        <v>0</v>
      </c>
      <c r="G35" s="54">
        <f t="shared" si="0"/>
        <v>0</v>
      </c>
      <c r="H35" s="22">
        <v>24</v>
      </c>
      <c r="I35" s="18">
        <f t="shared" si="1"/>
        <v>48</v>
      </c>
      <c r="J35" s="17">
        <v>7</v>
      </c>
      <c r="K35" s="21">
        <f t="shared" si="2"/>
        <v>70</v>
      </c>
      <c r="L35" s="22">
        <v>41</v>
      </c>
      <c r="M35" s="20">
        <v>8</v>
      </c>
      <c r="N35" s="18">
        <f t="shared" si="3"/>
        <v>98</v>
      </c>
      <c r="O35" s="17">
        <v>12</v>
      </c>
      <c r="P35" s="21">
        <f t="shared" si="4"/>
        <v>120</v>
      </c>
      <c r="Q35" s="93">
        <v>4</v>
      </c>
      <c r="R35" s="94">
        <f t="shared" si="5"/>
        <v>60</v>
      </c>
      <c r="S35" s="17">
        <v>46</v>
      </c>
      <c r="T35" s="21">
        <f t="shared" si="6"/>
        <v>92</v>
      </c>
      <c r="U35" s="22">
        <v>61</v>
      </c>
      <c r="V35" s="18">
        <f t="shared" si="7"/>
        <v>122</v>
      </c>
      <c r="W35" s="17">
        <v>7</v>
      </c>
      <c r="X35" s="21">
        <f t="shared" si="8"/>
        <v>91</v>
      </c>
      <c r="Y35" s="22">
        <v>75</v>
      </c>
      <c r="Z35" s="77">
        <f t="shared" si="9"/>
        <v>112.5</v>
      </c>
      <c r="AA35" s="17">
        <v>160</v>
      </c>
      <c r="AB35" s="21">
        <f t="shared" si="10"/>
        <v>160</v>
      </c>
      <c r="AC35" s="22">
        <v>25</v>
      </c>
      <c r="AD35" s="18">
        <f t="shared" si="11"/>
        <v>50</v>
      </c>
      <c r="AE35" s="17">
        <v>63</v>
      </c>
      <c r="AF35" s="21">
        <f t="shared" si="12"/>
        <v>126</v>
      </c>
      <c r="AG35" s="19">
        <v>11</v>
      </c>
      <c r="AH35" s="21">
        <f t="shared" si="13"/>
        <v>55</v>
      </c>
      <c r="AI35" s="46">
        <f t="shared" si="14"/>
        <v>1204.5</v>
      </c>
    </row>
    <row r="36" spans="2:35" s="2" customFormat="1" ht="24" customHeight="1" x14ac:dyDescent="0.25">
      <c r="B36" s="4">
        <v>32</v>
      </c>
      <c r="C36" s="26" t="s">
        <v>75</v>
      </c>
      <c r="D36" s="18" t="s">
        <v>26</v>
      </c>
      <c r="E36" s="56" t="s">
        <v>24</v>
      </c>
      <c r="F36" s="51">
        <v>0</v>
      </c>
      <c r="G36" s="54">
        <f t="shared" si="0"/>
        <v>0</v>
      </c>
      <c r="H36" s="22">
        <v>18</v>
      </c>
      <c r="I36" s="18">
        <f t="shared" si="1"/>
        <v>36</v>
      </c>
      <c r="J36" s="17">
        <v>7</v>
      </c>
      <c r="K36" s="21">
        <f t="shared" si="2"/>
        <v>70</v>
      </c>
      <c r="L36" s="22">
        <v>40</v>
      </c>
      <c r="M36" s="20">
        <v>0</v>
      </c>
      <c r="N36" s="18">
        <f t="shared" si="3"/>
        <v>80</v>
      </c>
      <c r="O36" s="17">
        <v>7</v>
      </c>
      <c r="P36" s="21">
        <f t="shared" si="4"/>
        <v>70</v>
      </c>
      <c r="Q36" s="93">
        <v>4</v>
      </c>
      <c r="R36" s="94">
        <f t="shared" si="5"/>
        <v>60</v>
      </c>
      <c r="S36" s="17">
        <v>23</v>
      </c>
      <c r="T36" s="21">
        <f t="shared" si="6"/>
        <v>46</v>
      </c>
      <c r="U36" s="22">
        <v>56</v>
      </c>
      <c r="V36" s="18">
        <f t="shared" si="7"/>
        <v>112</v>
      </c>
      <c r="W36" s="17">
        <v>3</v>
      </c>
      <c r="X36" s="21">
        <f t="shared" si="8"/>
        <v>39</v>
      </c>
      <c r="Y36" s="22">
        <v>50</v>
      </c>
      <c r="Z36" s="77">
        <f t="shared" si="9"/>
        <v>75</v>
      </c>
      <c r="AA36" s="17">
        <v>106</v>
      </c>
      <c r="AB36" s="21">
        <f t="shared" si="10"/>
        <v>106</v>
      </c>
      <c r="AC36" s="22">
        <v>35</v>
      </c>
      <c r="AD36" s="18">
        <f t="shared" si="11"/>
        <v>70</v>
      </c>
      <c r="AE36" s="17">
        <v>0</v>
      </c>
      <c r="AF36" s="21">
        <f t="shared" si="12"/>
        <v>0</v>
      </c>
      <c r="AG36" s="19">
        <v>10</v>
      </c>
      <c r="AH36" s="21">
        <f t="shared" si="13"/>
        <v>50</v>
      </c>
      <c r="AI36" s="46">
        <f t="shared" si="14"/>
        <v>814</v>
      </c>
    </row>
    <row r="37" spans="2:35" s="2" customFormat="1" ht="24" customHeight="1" x14ac:dyDescent="0.25">
      <c r="B37" s="4">
        <v>33</v>
      </c>
      <c r="C37" s="26" t="s">
        <v>38</v>
      </c>
      <c r="D37" s="18" t="s">
        <v>33</v>
      </c>
      <c r="E37" s="56" t="s">
        <v>24</v>
      </c>
      <c r="F37" s="51">
        <v>0</v>
      </c>
      <c r="G37" s="54">
        <f t="shared" ref="G37:G68" si="15">F37*2</f>
        <v>0</v>
      </c>
      <c r="H37" s="22">
        <v>12</v>
      </c>
      <c r="I37" s="18">
        <f t="shared" ref="I37:I68" si="16">H37*2</f>
        <v>24</v>
      </c>
      <c r="J37" s="17">
        <v>8</v>
      </c>
      <c r="K37" s="21">
        <f t="shared" ref="K37:K68" si="17">J37*10</f>
        <v>80</v>
      </c>
      <c r="L37" s="22">
        <v>40</v>
      </c>
      <c r="M37" s="20">
        <v>0</v>
      </c>
      <c r="N37" s="18">
        <f t="shared" ref="N37:N68" si="18">(L37+M37)*2</f>
        <v>80</v>
      </c>
      <c r="O37" s="17">
        <v>15</v>
      </c>
      <c r="P37" s="21">
        <f t="shared" ref="P37:P68" si="19">O37*10</f>
        <v>150</v>
      </c>
      <c r="Q37" s="93">
        <v>4</v>
      </c>
      <c r="R37" s="94">
        <f t="shared" ref="R37:R68" si="20">Q37*15</f>
        <v>60</v>
      </c>
      <c r="S37" s="17">
        <v>31</v>
      </c>
      <c r="T37" s="21">
        <f t="shared" ref="T37:T68" si="21">S37*2</f>
        <v>62</v>
      </c>
      <c r="U37" s="22">
        <v>52</v>
      </c>
      <c r="V37" s="18">
        <f t="shared" ref="V37:V68" si="22">U37*2</f>
        <v>104</v>
      </c>
      <c r="W37" s="17">
        <v>5</v>
      </c>
      <c r="X37" s="21">
        <f t="shared" ref="X37:X68" si="23">W37*13</f>
        <v>65</v>
      </c>
      <c r="Y37" s="22">
        <v>60</v>
      </c>
      <c r="Z37" s="77">
        <f t="shared" ref="Z37:Z68" si="24">Y37*1.5</f>
        <v>90</v>
      </c>
      <c r="AA37" s="17">
        <v>150</v>
      </c>
      <c r="AB37" s="21">
        <f t="shared" ref="AB37:AB68" si="25">AA37</f>
        <v>150</v>
      </c>
      <c r="AC37" s="22">
        <v>15</v>
      </c>
      <c r="AD37" s="18">
        <f t="shared" ref="AD37:AD68" si="26">AC37*2</f>
        <v>30</v>
      </c>
      <c r="AE37" s="17">
        <v>64</v>
      </c>
      <c r="AF37" s="21">
        <f t="shared" ref="AF37:AF68" si="27">AE37*2</f>
        <v>128</v>
      </c>
      <c r="AG37" s="19">
        <v>11</v>
      </c>
      <c r="AH37" s="21">
        <f t="shared" ref="AH37:AH68" si="28">AG37*5</f>
        <v>55</v>
      </c>
      <c r="AI37" s="46">
        <f t="shared" ref="AI37:AI68" si="29">G37+I37+K37+N37+P37+R37+T37+V37+X37+Z37+AB37+AD37+AF37+AH37</f>
        <v>1078</v>
      </c>
    </row>
    <row r="38" spans="2:35" s="2" customFormat="1" ht="24" customHeight="1" x14ac:dyDescent="0.25">
      <c r="B38" s="4">
        <v>34</v>
      </c>
      <c r="C38" s="26" t="s">
        <v>37</v>
      </c>
      <c r="D38" s="18" t="s">
        <v>33</v>
      </c>
      <c r="E38" s="56" t="s">
        <v>24</v>
      </c>
      <c r="F38" s="51">
        <v>0</v>
      </c>
      <c r="G38" s="54">
        <f t="shared" si="15"/>
        <v>0</v>
      </c>
      <c r="H38" s="22">
        <v>1</v>
      </c>
      <c r="I38" s="18">
        <f t="shared" si="16"/>
        <v>2</v>
      </c>
      <c r="J38" s="17">
        <v>5</v>
      </c>
      <c r="K38" s="21">
        <f t="shared" si="17"/>
        <v>50</v>
      </c>
      <c r="L38" s="22">
        <v>29</v>
      </c>
      <c r="M38" s="20">
        <v>0</v>
      </c>
      <c r="N38" s="18">
        <f t="shared" si="18"/>
        <v>58</v>
      </c>
      <c r="O38" s="17">
        <v>6</v>
      </c>
      <c r="P38" s="21">
        <f t="shared" si="19"/>
        <v>60</v>
      </c>
      <c r="Q38" s="93">
        <v>4</v>
      </c>
      <c r="R38" s="94">
        <f t="shared" si="20"/>
        <v>60</v>
      </c>
      <c r="S38" s="17">
        <v>52</v>
      </c>
      <c r="T38" s="21">
        <f t="shared" si="21"/>
        <v>104</v>
      </c>
      <c r="U38" s="22">
        <v>60</v>
      </c>
      <c r="V38" s="18">
        <f t="shared" si="22"/>
        <v>120</v>
      </c>
      <c r="W38" s="17">
        <v>3</v>
      </c>
      <c r="X38" s="21">
        <f t="shared" si="23"/>
        <v>39</v>
      </c>
      <c r="Y38" s="22">
        <v>61</v>
      </c>
      <c r="Z38" s="77">
        <f t="shared" si="24"/>
        <v>91.5</v>
      </c>
      <c r="AA38" s="17">
        <v>112</v>
      </c>
      <c r="AB38" s="21">
        <f t="shared" si="25"/>
        <v>112</v>
      </c>
      <c r="AC38" s="22">
        <v>21</v>
      </c>
      <c r="AD38" s="18">
        <f t="shared" si="26"/>
        <v>42</v>
      </c>
      <c r="AE38" s="17">
        <v>51</v>
      </c>
      <c r="AF38" s="21">
        <f t="shared" si="27"/>
        <v>102</v>
      </c>
      <c r="AG38" s="19">
        <v>5</v>
      </c>
      <c r="AH38" s="21">
        <f t="shared" si="28"/>
        <v>25</v>
      </c>
      <c r="AI38" s="46">
        <f t="shared" si="29"/>
        <v>865.5</v>
      </c>
    </row>
    <row r="39" spans="2:35" s="2" customFormat="1" ht="24" customHeight="1" x14ac:dyDescent="0.25">
      <c r="B39" s="4">
        <v>35</v>
      </c>
      <c r="C39" s="26" t="s">
        <v>93</v>
      </c>
      <c r="D39" s="18" t="s">
        <v>25</v>
      </c>
      <c r="E39" s="56" t="s">
        <v>24</v>
      </c>
      <c r="F39" s="51">
        <v>0</v>
      </c>
      <c r="G39" s="54">
        <f t="shared" si="15"/>
        <v>0</v>
      </c>
      <c r="H39" s="22">
        <v>50</v>
      </c>
      <c r="I39" s="18">
        <f t="shared" si="16"/>
        <v>100</v>
      </c>
      <c r="J39" s="17">
        <v>13</v>
      </c>
      <c r="K39" s="21">
        <f t="shared" si="17"/>
        <v>130</v>
      </c>
      <c r="L39" s="22">
        <v>62</v>
      </c>
      <c r="M39" s="20">
        <v>0</v>
      </c>
      <c r="N39" s="18">
        <f t="shared" si="18"/>
        <v>124</v>
      </c>
      <c r="O39" s="17">
        <v>15</v>
      </c>
      <c r="P39" s="21">
        <f t="shared" si="19"/>
        <v>150</v>
      </c>
      <c r="Q39" s="93">
        <v>4</v>
      </c>
      <c r="R39" s="94">
        <f t="shared" si="20"/>
        <v>60</v>
      </c>
      <c r="S39" s="17">
        <v>67</v>
      </c>
      <c r="T39" s="21">
        <f t="shared" si="21"/>
        <v>134</v>
      </c>
      <c r="U39" s="22">
        <v>58</v>
      </c>
      <c r="V39" s="18">
        <f t="shared" si="22"/>
        <v>116</v>
      </c>
      <c r="W39" s="17">
        <v>6</v>
      </c>
      <c r="X39" s="21">
        <f t="shared" si="23"/>
        <v>78</v>
      </c>
      <c r="Y39" s="22">
        <v>57</v>
      </c>
      <c r="Z39" s="77">
        <f t="shared" si="24"/>
        <v>85.5</v>
      </c>
      <c r="AA39" s="17">
        <v>138</v>
      </c>
      <c r="AB39" s="21">
        <f t="shared" si="25"/>
        <v>138</v>
      </c>
      <c r="AC39" s="22">
        <v>44</v>
      </c>
      <c r="AD39" s="18">
        <f t="shared" si="26"/>
        <v>88</v>
      </c>
      <c r="AE39" s="17">
        <v>50</v>
      </c>
      <c r="AF39" s="21">
        <f t="shared" si="27"/>
        <v>100</v>
      </c>
      <c r="AG39" s="19">
        <v>11</v>
      </c>
      <c r="AH39" s="21">
        <f t="shared" si="28"/>
        <v>55</v>
      </c>
      <c r="AI39" s="46">
        <f t="shared" si="29"/>
        <v>1358.5</v>
      </c>
    </row>
    <row r="40" spans="2:35" s="2" customFormat="1" ht="24" customHeight="1" x14ac:dyDescent="0.25">
      <c r="B40" s="4">
        <v>36</v>
      </c>
      <c r="C40" s="26" t="s">
        <v>95</v>
      </c>
      <c r="D40" s="18" t="s">
        <v>25</v>
      </c>
      <c r="E40" s="56" t="s">
        <v>24</v>
      </c>
      <c r="F40" s="51">
        <v>0</v>
      </c>
      <c r="G40" s="54">
        <f t="shared" si="15"/>
        <v>0</v>
      </c>
      <c r="H40" s="22">
        <v>7</v>
      </c>
      <c r="I40" s="18">
        <f t="shared" si="16"/>
        <v>14</v>
      </c>
      <c r="J40" s="17">
        <v>9</v>
      </c>
      <c r="K40" s="21">
        <f t="shared" si="17"/>
        <v>90</v>
      </c>
      <c r="L40" s="22">
        <v>37</v>
      </c>
      <c r="M40" s="20">
        <v>0</v>
      </c>
      <c r="N40" s="18">
        <f t="shared" si="18"/>
        <v>74</v>
      </c>
      <c r="O40" s="17">
        <v>7</v>
      </c>
      <c r="P40" s="21">
        <f t="shared" si="19"/>
        <v>70</v>
      </c>
      <c r="Q40" s="93">
        <v>4</v>
      </c>
      <c r="R40" s="94">
        <f t="shared" si="20"/>
        <v>60</v>
      </c>
      <c r="S40" s="17">
        <v>49</v>
      </c>
      <c r="T40" s="21">
        <f t="shared" si="21"/>
        <v>98</v>
      </c>
      <c r="U40" s="22">
        <v>58</v>
      </c>
      <c r="V40" s="18">
        <f t="shared" si="22"/>
        <v>116</v>
      </c>
      <c r="W40" s="17">
        <v>6</v>
      </c>
      <c r="X40" s="21">
        <f t="shared" si="23"/>
        <v>78</v>
      </c>
      <c r="Y40" s="22">
        <v>78</v>
      </c>
      <c r="Z40" s="77">
        <f t="shared" si="24"/>
        <v>117</v>
      </c>
      <c r="AA40" s="17">
        <v>154</v>
      </c>
      <c r="AB40" s="21">
        <f t="shared" si="25"/>
        <v>154</v>
      </c>
      <c r="AC40" s="22">
        <v>29</v>
      </c>
      <c r="AD40" s="18">
        <f t="shared" si="26"/>
        <v>58</v>
      </c>
      <c r="AE40" s="17">
        <v>61</v>
      </c>
      <c r="AF40" s="21">
        <f t="shared" si="27"/>
        <v>122</v>
      </c>
      <c r="AG40" s="19">
        <v>7</v>
      </c>
      <c r="AH40" s="21">
        <f t="shared" si="28"/>
        <v>35</v>
      </c>
      <c r="AI40" s="46">
        <f t="shared" si="29"/>
        <v>1086</v>
      </c>
    </row>
    <row r="41" spans="2:35" s="2" customFormat="1" ht="24" customHeight="1" x14ac:dyDescent="0.25">
      <c r="B41" s="4">
        <v>37</v>
      </c>
      <c r="C41" s="26" t="s">
        <v>96</v>
      </c>
      <c r="D41" s="18" t="s">
        <v>25</v>
      </c>
      <c r="E41" s="56" t="s">
        <v>24</v>
      </c>
      <c r="F41" s="51">
        <v>0</v>
      </c>
      <c r="G41" s="54">
        <f t="shared" si="15"/>
        <v>0</v>
      </c>
      <c r="H41" s="22">
        <v>26</v>
      </c>
      <c r="I41" s="18">
        <f t="shared" si="16"/>
        <v>52</v>
      </c>
      <c r="J41" s="17">
        <v>9</v>
      </c>
      <c r="K41" s="21">
        <f t="shared" si="17"/>
        <v>90</v>
      </c>
      <c r="L41" s="22">
        <v>46</v>
      </c>
      <c r="M41" s="20">
        <v>2</v>
      </c>
      <c r="N41" s="18">
        <f t="shared" si="18"/>
        <v>96</v>
      </c>
      <c r="O41" s="17">
        <v>14</v>
      </c>
      <c r="P41" s="21">
        <f t="shared" si="19"/>
        <v>140</v>
      </c>
      <c r="Q41" s="93">
        <v>4</v>
      </c>
      <c r="R41" s="94">
        <f t="shared" si="20"/>
        <v>60</v>
      </c>
      <c r="S41" s="17">
        <v>43</v>
      </c>
      <c r="T41" s="21">
        <f t="shared" si="21"/>
        <v>86</v>
      </c>
      <c r="U41" s="22">
        <v>59</v>
      </c>
      <c r="V41" s="18">
        <f t="shared" si="22"/>
        <v>118</v>
      </c>
      <c r="W41" s="17">
        <v>5</v>
      </c>
      <c r="X41" s="21">
        <f t="shared" si="23"/>
        <v>65</v>
      </c>
      <c r="Y41" s="22">
        <v>75</v>
      </c>
      <c r="Z41" s="77">
        <f t="shared" si="24"/>
        <v>112.5</v>
      </c>
      <c r="AA41" s="17">
        <v>142</v>
      </c>
      <c r="AB41" s="21">
        <f t="shared" si="25"/>
        <v>142</v>
      </c>
      <c r="AC41" s="22">
        <v>15</v>
      </c>
      <c r="AD41" s="18">
        <f t="shared" si="26"/>
        <v>30</v>
      </c>
      <c r="AE41" s="17">
        <v>44</v>
      </c>
      <c r="AF41" s="21">
        <f t="shared" si="27"/>
        <v>88</v>
      </c>
      <c r="AG41" s="19">
        <v>11</v>
      </c>
      <c r="AH41" s="21">
        <f t="shared" si="28"/>
        <v>55</v>
      </c>
      <c r="AI41" s="46">
        <f t="shared" si="29"/>
        <v>1134.5</v>
      </c>
    </row>
    <row r="42" spans="2:35" s="2" customFormat="1" ht="24" customHeight="1" x14ac:dyDescent="0.25">
      <c r="B42" s="4">
        <v>38</v>
      </c>
      <c r="C42" s="26" t="s">
        <v>97</v>
      </c>
      <c r="D42" s="18" t="s">
        <v>25</v>
      </c>
      <c r="E42" s="56" t="s">
        <v>24</v>
      </c>
      <c r="F42" s="51">
        <v>0</v>
      </c>
      <c r="G42" s="54">
        <f t="shared" si="15"/>
        <v>0</v>
      </c>
      <c r="H42" s="22">
        <v>5</v>
      </c>
      <c r="I42" s="18">
        <f t="shared" si="16"/>
        <v>10</v>
      </c>
      <c r="J42" s="17">
        <v>2</v>
      </c>
      <c r="K42" s="21">
        <f t="shared" si="17"/>
        <v>20</v>
      </c>
      <c r="L42" s="22">
        <v>34</v>
      </c>
      <c r="M42" s="20">
        <v>0</v>
      </c>
      <c r="N42" s="18">
        <f t="shared" si="18"/>
        <v>68</v>
      </c>
      <c r="O42" s="17">
        <v>12</v>
      </c>
      <c r="P42" s="21">
        <f t="shared" si="19"/>
        <v>120</v>
      </c>
      <c r="Q42" s="93">
        <v>4</v>
      </c>
      <c r="R42" s="94">
        <f t="shared" si="20"/>
        <v>60</v>
      </c>
      <c r="S42" s="17">
        <v>46</v>
      </c>
      <c r="T42" s="21">
        <f t="shared" si="21"/>
        <v>92</v>
      </c>
      <c r="U42" s="22">
        <v>50</v>
      </c>
      <c r="V42" s="18">
        <f t="shared" si="22"/>
        <v>100</v>
      </c>
      <c r="W42" s="17">
        <v>4</v>
      </c>
      <c r="X42" s="21">
        <f t="shared" si="23"/>
        <v>52</v>
      </c>
      <c r="Y42" s="22">
        <v>72</v>
      </c>
      <c r="Z42" s="77">
        <f t="shared" si="24"/>
        <v>108</v>
      </c>
      <c r="AA42" s="17">
        <v>130</v>
      </c>
      <c r="AB42" s="21">
        <f t="shared" si="25"/>
        <v>130</v>
      </c>
      <c r="AC42" s="22">
        <v>28</v>
      </c>
      <c r="AD42" s="18">
        <f t="shared" si="26"/>
        <v>56</v>
      </c>
      <c r="AE42" s="17">
        <v>72</v>
      </c>
      <c r="AF42" s="21">
        <f t="shared" si="27"/>
        <v>144</v>
      </c>
      <c r="AG42" s="19">
        <v>11</v>
      </c>
      <c r="AH42" s="21">
        <f t="shared" si="28"/>
        <v>55</v>
      </c>
      <c r="AI42" s="46">
        <f t="shared" si="29"/>
        <v>1015</v>
      </c>
    </row>
    <row r="43" spans="2:35" s="2" customFormat="1" ht="24" customHeight="1" x14ac:dyDescent="0.25">
      <c r="B43" s="4">
        <v>39</v>
      </c>
      <c r="C43" s="26" t="s">
        <v>98</v>
      </c>
      <c r="D43" s="18" t="s">
        <v>25</v>
      </c>
      <c r="E43" s="56" t="s">
        <v>24</v>
      </c>
      <c r="F43" s="51">
        <v>0</v>
      </c>
      <c r="G43" s="54">
        <f t="shared" si="15"/>
        <v>0</v>
      </c>
      <c r="H43" s="22">
        <v>24</v>
      </c>
      <c r="I43" s="18">
        <f t="shared" si="16"/>
        <v>48</v>
      </c>
      <c r="J43" s="17">
        <v>7</v>
      </c>
      <c r="K43" s="21">
        <f t="shared" si="17"/>
        <v>70</v>
      </c>
      <c r="L43" s="22">
        <v>47</v>
      </c>
      <c r="M43" s="20">
        <v>6</v>
      </c>
      <c r="N43" s="18">
        <f t="shared" si="18"/>
        <v>106</v>
      </c>
      <c r="O43" s="17">
        <v>8</v>
      </c>
      <c r="P43" s="21">
        <f t="shared" si="19"/>
        <v>80</v>
      </c>
      <c r="Q43" s="93">
        <v>4</v>
      </c>
      <c r="R43" s="94">
        <f t="shared" si="20"/>
        <v>60</v>
      </c>
      <c r="S43" s="17">
        <v>49</v>
      </c>
      <c r="T43" s="21">
        <f t="shared" si="21"/>
        <v>98</v>
      </c>
      <c r="U43" s="22">
        <v>72</v>
      </c>
      <c r="V43" s="18">
        <f t="shared" si="22"/>
        <v>144</v>
      </c>
      <c r="W43" s="17">
        <v>3</v>
      </c>
      <c r="X43" s="21">
        <f t="shared" si="23"/>
        <v>39</v>
      </c>
      <c r="Y43" s="22">
        <v>55</v>
      </c>
      <c r="Z43" s="77">
        <f t="shared" si="24"/>
        <v>82.5</v>
      </c>
      <c r="AA43" s="17">
        <v>124</v>
      </c>
      <c r="AB43" s="21">
        <f t="shared" si="25"/>
        <v>124</v>
      </c>
      <c r="AC43" s="22">
        <v>23</v>
      </c>
      <c r="AD43" s="18">
        <f t="shared" si="26"/>
        <v>46</v>
      </c>
      <c r="AE43" s="17">
        <v>0</v>
      </c>
      <c r="AF43" s="21">
        <f t="shared" si="27"/>
        <v>0</v>
      </c>
      <c r="AG43" s="19">
        <v>7</v>
      </c>
      <c r="AH43" s="21">
        <f t="shared" si="28"/>
        <v>35</v>
      </c>
      <c r="AI43" s="46">
        <f t="shared" si="29"/>
        <v>932.5</v>
      </c>
    </row>
    <row r="44" spans="2:35" s="2" customFormat="1" ht="24" customHeight="1" x14ac:dyDescent="0.25">
      <c r="B44" s="4">
        <v>40</v>
      </c>
      <c r="C44" s="26" t="s">
        <v>100</v>
      </c>
      <c r="D44" s="18" t="s">
        <v>25</v>
      </c>
      <c r="E44" s="56" t="s">
        <v>24</v>
      </c>
      <c r="F44" s="51">
        <v>0</v>
      </c>
      <c r="G44" s="54">
        <f t="shared" si="15"/>
        <v>0</v>
      </c>
      <c r="H44" s="22">
        <v>21</v>
      </c>
      <c r="I44" s="18">
        <f t="shared" si="16"/>
        <v>42</v>
      </c>
      <c r="J44" s="17">
        <v>6</v>
      </c>
      <c r="K44" s="21">
        <f t="shared" si="17"/>
        <v>60</v>
      </c>
      <c r="L44" s="22">
        <v>32</v>
      </c>
      <c r="M44" s="20">
        <v>1</v>
      </c>
      <c r="N44" s="18">
        <f t="shared" si="18"/>
        <v>66</v>
      </c>
      <c r="O44" s="17">
        <v>8</v>
      </c>
      <c r="P44" s="21">
        <f t="shared" si="19"/>
        <v>80</v>
      </c>
      <c r="Q44" s="93">
        <v>4</v>
      </c>
      <c r="R44" s="94">
        <f t="shared" si="20"/>
        <v>60</v>
      </c>
      <c r="S44" s="17">
        <v>31</v>
      </c>
      <c r="T44" s="21">
        <f t="shared" si="21"/>
        <v>62</v>
      </c>
      <c r="U44" s="22">
        <v>53</v>
      </c>
      <c r="V44" s="18">
        <f t="shared" si="22"/>
        <v>106</v>
      </c>
      <c r="W44" s="17">
        <v>9</v>
      </c>
      <c r="X44" s="21">
        <f t="shared" si="23"/>
        <v>117</v>
      </c>
      <c r="Y44" s="22">
        <v>46</v>
      </c>
      <c r="Z44" s="77">
        <f t="shared" si="24"/>
        <v>69</v>
      </c>
      <c r="AA44" s="17">
        <v>104</v>
      </c>
      <c r="AB44" s="21">
        <f t="shared" si="25"/>
        <v>104</v>
      </c>
      <c r="AC44" s="22">
        <v>26</v>
      </c>
      <c r="AD44" s="18">
        <f t="shared" si="26"/>
        <v>52</v>
      </c>
      <c r="AE44" s="17">
        <v>0</v>
      </c>
      <c r="AF44" s="21">
        <f t="shared" si="27"/>
        <v>0</v>
      </c>
      <c r="AG44" s="19">
        <v>10</v>
      </c>
      <c r="AH44" s="21">
        <f t="shared" si="28"/>
        <v>50</v>
      </c>
      <c r="AI44" s="46">
        <f t="shared" si="29"/>
        <v>868</v>
      </c>
    </row>
    <row r="45" spans="2:35" s="2" customFormat="1" ht="24" customHeight="1" x14ac:dyDescent="0.25">
      <c r="B45" s="4">
        <v>41</v>
      </c>
      <c r="C45" s="26" t="s">
        <v>101</v>
      </c>
      <c r="D45" s="18" t="s">
        <v>25</v>
      </c>
      <c r="E45" s="56" t="s">
        <v>24</v>
      </c>
      <c r="F45" s="51">
        <v>0</v>
      </c>
      <c r="G45" s="54">
        <f t="shared" si="15"/>
        <v>0</v>
      </c>
      <c r="H45" s="22">
        <v>8</v>
      </c>
      <c r="I45" s="18">
        <f t="shared" si="16"/>
        <v>16</v>
      </c>
      <c r="J45" s="17">
        <v>5</v>
      </c>
      <c r="K45" s="21">
        <f t="shared" si="17"/>
        <v>50</v>
      </c>
      <c r="L45" s="22">
        <v>34</v>
      </c>
      <c r="M45" s="20">
        <v>0</v>
      </c>
      <c r="N45" s="18">
        <f t="shared" si="18"/>
        <v>68</v>
      </c>
      <c r="O45" s="17">
        <v>9</v>
      </c>
      <c r="P45" s="21">
        <f t="shared" si="19"/>
        <v>90</v>
      </c>
      <c r="Q45" s="93">
        <v>4</v>
      </c>
      <c r="R45" s="94">
        <f t="shared" si="20"/>
        <v>60</v>
      </c>
      <c r="S45" s="17">
        <v>30</v>
      </c>
      <c r="T45" s="21">
        <f t="shared" si="21"/>
        <v>60</v>
      </c>
      <c r="U45" s="22">
        <v>48</v>
      </c>
      <c r="V45" s="18">
        <f t="shared" si="22"/>
        <v>96</v>
      </c>
      <c r="W45" s="17">
        <v>3</v>
      </c>
      <c r="X45" s="21">
        <f t="shared" si="23"/>
        <v>39</v>
      </c>
      <c r="Y45" s="22">
        <v>34</v>
      </c>
      <c r="Z45" s="77">
        <f t="shared" si="24"/>
        <v>51</v>
      </c>
      <c r="AA45" s="17">
        <v>100</v>
      </c>
      <c r="AB45" s="21">
        <f t="shared" si="25"/>
        <v>100</v>
      </c>
      <c r="AC45" s="22">
        <v>0</v>
      </c>
      <c r="AD45" s="18">
        <f t="shared" si="26"/>
        <v>0</v>
      </c>
      <c r="AE45" s="17">
        <v>7</v>
      </c>
      <c r="AF45" s="21">
        <f t="shared" si="27"/>
        <v>14</v>
      </c>
      <c r="AG45" s="19">
        <v>3</v>
      </c>
      <c r="AH45" s="21">
        <f t="shared" si="28"/>
        <v>15</v>
      </c>
      <c r="AI45" s="46">
        <f t="shared" si="29"/>
        <v>659</v>
      </c>
    </row>
    <row r="46" spans="2:35" s="2" customFormat="1" ht="24" customHeight="1" x14ac:dyDescent="0.25">
      <c r="B46" s="4">
        <v>42</v>
      </c>
      <c r="C46" s="26" t="s">
        <v>102</v>
      </c>
      <c r="D46" s="18" t="s">
        <v>25</v>
      </c>
      <c r="E46" s="56" t="s">
        <v>23</v>
      </c>
      <c r="F46" s="51">
        <v>0</v>
      </c>
      <c r="G46" s="54">
        <f t="shared" si="15"/>
        <v>0</v>
      </c>
      <c r="H46" s="22">
        <v>11</v>
      </c>
      <c r="I46" s="18">
        <f t="shared" si="16"/>
        <v>22</v>
      </c>
      <c r="J46" s="17">
        <v>6</v>
      </c>
      <c r="K46" s="21">
        <f t="shared" si="17"/>
        <v>60</v>
      </c>
      <c r="L46" s="22">
        <v>59</v>
      </c>
      <c r="M46" s="20">
        <v>5</v>
      </c>
      <c r="N46" s="18">
        <f t="shared" si="18"/>
        <v>128</v>
      </c>
      <c r="O46" s="17">
        <v>15</v>
      </c>
      <c r="P46" s="21">
        <f t="shared" si="19"/>
        <v>150</v>
      </c>
      <c r="Q46" s="93">
        <v>4</v>
      </c>
      <c r="R46" s="94">
        <f t="shared" si="20"/>
        <v>60</v>
      </c>
      <c r="S46" s="17">
        <v>34</v>
      </c>
      <c r="T46" s="21">
        <f t="shared" si="21"/>
        <v>68</v>
      </c>
      <c r="U46" s="22">
        <v>67</v>
      </c>
      <c r="V46" s="18">
        <f t="shared" si="22"/>
        <v>134</v>
      </c>
      <c r="W46" s="17">
        <v>6</v>
      </c>
      <c r="X46" s="21">
        <f t="shared" si="23"/>
        <v>78</v>
      </c>
      <c r="Y46" s="22">
        <v>82</v>
      </c>
      <c r="Z46" s="77">
        <f t="shared" si="24"/>
        <v>123</v>
      </c>
      <c r="AA46" s="17">
        <v>150</v>
      </c>
      <c r="AB46" s="21">
        <f t="shared" si="25"/>
        <v>150</v>
      </c>
      <c r="AC46" s="22">
        <v>33</v>
      </c>
      <c r="AD46" s="18">
        <f t="shared" si="26"/>
        <v>66</v>
      </c>
      <c r="AE46" s="17">
        <v>46</v>
      </c>
      <c r="AF46" s="21">
        <f t="shared" si="27"/>
        <v>92</v>
      </c>
      <c r="AG46" s="19">
        <v>11</v>
      </c>
      <c r="AH46" s="21">
        <f t="shared" si="28"/>
        <v>55</v>
      </c>
      <c r="AI46" s="46">
        <f t="shared" si="29"/>
        <v>1186</v>
      </c>
    </row>
    <row r="47" spans="2:35" s="2" customFormat="1" ht="24" customHeight="1" x14ac:dyDescent="0.25">
      <c r="B47" s="4">
        <v>43</v>
      </c>
      <c r="C47" s="26" t="s">
        <v>105</v>
      </c>
      <c r="D47" s="18" t="s">
        <v>33</v>
      </c>
      <c r="E47" s="56" t="s">
        <v>23</v>
      </c>
      <c r="F47" s="51">
        <v>0</v>
      </c>
      <c r="G47" s="54">
        <f t="shared" si="15"/>
        <v>0</v>
      </c>
      <c r="H47" s="22">
        <v>3</v>
      </c>
      <c r="I47" s="18">
        <f t="shared" si="16"/>
        <v>6</v>
      </c>
      <c r="J47" s="17">
        <v>5</v>
      </c>
      <c r="K47" s="21">
        <f t="shared" si="17"/>
        <v>50</v>
      </c>
      <c r="L47" s="22">
        <v>37</v>
      </c>
      <c r="M47" s="20">
        <v>4</v>
      </c>
      <c r="N47" s="18">
        <f t="shared" si="18"/>
        <v>82</v>
      </c>
      <c r="O47" s="17">
        <v>18</v>
      </c>
      <c r="P47" s="21">
        <f t="shared" si="19"/>
        <v>180</v>
      </c>
      <c r="Q47" s="93">
        <v>4</v>
      </c>
      <c r="R47" s="94">
        <f t="shared" si="20"/>
        <v>60</v>
      </c>
      <c r="S47" s="17">
        <v>34</v>
      </c>
      <c r="T47" s="21">
        <f t="shared" si="21"/>
        <v>68</v>
      </c>
      <c r="U47" s="22">
        <v>63</v>
      </c>
      <c r="V47" s="18">
        <f t="shared" si="22"/>
        <v>126</v>
      </c>
      <c r="W47" s="17">
        <v>9</v>
      </c>
      <c r="X47" s="21">
        <f t="shared" si="23"/>
        <v>117</v>
      </c>
      <c r="Y47" s="22">
        <v>63</v>
      </c>
      <c r="Z47" s="77">
        <f t="shared" si="24"/>
        <v>94.5</v>
      </c>
      <c r="AA47" s="17">
        <v>124</v>
      </c>
      <c r="AB47" s="21">
        <f t="shared" si="25"/>
        <v>124</v>
      </c>
      <c r="AC47" s="22">
        <v>18</v>
      </c>
      <c r="AD47" s="18">
        <f t="shared" si="26"/>
        <v>36</v>
      </c>
      <c r="AE47" s="17">
        <v>49</v>
      </c>
      <c r="AF47" s="21">
        <f t="shared" si="27"/>
        <v>98</v>
      </c>
      <c r="AG47" s="19">
        <v>6</v>
      </c>
      <c r="AH47" s="21">
        <f t="shared" si="28"/>
        <v>30</v>
      </c>
      <c r="AI47" s="46">
        <f t="shared" si="29"/>
        <v>1071.5</v>
      </c>
    </row>
    <row r="48" spans="2:35" s="2" customFormat="1" ht="24" customHeight="1" x14ac:dyDescent="0.25">
      <c r="B48" s="4">
        <v>44</v>
      </c>
      <c r="C48" s="26" t="s">
        <v>61</v>
      </c>
      <c r="D48" s="18" t="s">
        <v>25</v>
      </c>
      <c r="E48" s="56" t="s">
        <v>23</v>
      </c>
      <c r="F48" s="51">
        <v>0</v>
      </c>
      <c r="G48" s="54">
        <f t="shared" si="15"/>
        <v>0</v>
      </c>
      <c r="H48" s="22">
        <v>9</v>
      </c>
      <c r="I48" s="18">
        <f t="shared" si="16"/>
        <v>18</v>
      </c>
      <c r="J48" s="17">
        <v>8</v>
      </c>
      <c r="K48" s="21">
        <f t="shared" si="17"/>
        <v>80</v>
      </c>
      <c r="L48" s="22">
        <v>41</v>
      </c>
      <c r="M48" s="20">
        <v>1</v>
      </c>
      <c r="N48" s="18">
        <f t="shared" si="18"/>
        <v>84</v>
      </c>
      <c r="O48" s="17">
        <v>10</v>
      </c>
      <c r="P48" s="21">
        <f t="shared" si="19"/>
        <v>100</v>
      </c>
      <c r="Q48" s="93">
        <v>4</v>
      </c>
      <c r="R48" s="94">
        <f t="shared" si="20"/>
        <v>60</v>
      </c>
      <c r="S48" s="17">
        <v>28</v>
      </c>
      <c r="T48" s="21">
        <f t="shared" si="21"/>
        <v>56</v>
      </c>
      <c r="U48" s="22">
        <v>56</v>
      </c>
      <c r="V48" s="18">
        <f t="shared" si="22"/>
        <v>112</v>
      </c>
      <c r="W48" s="17">
        <v>2</v>
      </c>
      <c r="X48" s="21">
        <f t="shared" si="23"/>
        <v>26</v>
      </c>
      <c r="Y48" s="22">
        <v>23</v>
      </c>
      <c r="Z48" s="77">
        <f t="shared" si="24"/>
        <v>34.5</v>
      </c>
      <c r="AA48" s="17">
        <v>138</v>
      </c>
      <c r="AB48" s="21">
        <f t="shared" si="25"/>
        <v>138</v>
      </c>
      <c r="AC48" s="22">
        <v>41</v>
      </c>
      <c r="AD48" s="18">
        <f t="shared" si="26"/>
        <v>82</v>
      </c>
      <c r="AE48" s="17">
        <v>3</v>
      </c>
      <c r="AF48" s="21">
        <f t="shared" si="27"/>
        <v>6</v>
      </c>
      <c r="AG48" s="19">
        <v>6</v>
      </c>
      <c r="AH48" s="21">
        <f t="shared" si="28"/>
        <v>30</v>
      </c>
      <c r="AI48" s="46">
        <f t="shared" si="29"/>
        <v>826.5</v>
      </c>
    </row>
    <row r="49" spans="2:35" s="2" customFormat="1" ht="24" customHeight="1" x14ac:dyDescent="0.25">
      <c r="B49" s="4">
        <v>45</v>
      </c>
      <c r="C49" s="26" t="s">
        <v>52</v>
      </c>
      <c r="D49" s="18" t="s">
        <v>25</v>
      </c>
      <c r="E49" s="56" t="s">
        <v>121</v>
      </c>
      <c r="F49" s="51">
        <v>0</v>
      </c>
      <c r="G49" s="54">
        <f t="shared" si="15"/>
        <v>0</v>
      </c>
      <c r="H49" s="22">
        <v>5</v>
      </c>
      <c r="I49" s="18">
        <f t="shared" si="16"/>
        <v>10</v>
      </c>
      <c r="J49" s="17">
        <v>5</v>
      </c>
      <c r="K49" s="21">
        <f t="shared" si="17"/>
        <v>50</v>
      </c>
      <c r="L49" s="22">
        <v>62</v>
      </c>
      <c r="M49" s="20">
        <v>10</v>
      </c>
      <c r="N49" s="18">
        <f t="shared" si="18"/>
        <v>144</v>
      </c>
      <c r="O49" s="17">
        <v>14</v>
      </c>
      <c r="P49" s="21">
        <f t="shared" si="19"/>
        <v>140</v>
      </c>
      <c r="Q49" s="93">
        <v>4</v>
      </c>
      <c r="R49" s="94">
        <f t="shared" si="20"/>
        <v>60</v>
      </c>
      <c r="S49" s="17">
        <v>39</v>
      </c>
      <c r="T49" s="21">
        <f t="shared" si="21"/>
        <v>78</v>
      </c>
      <c r="U49" s="22">
        <v>67</v>
      </c>
      <c r="V49" s="18">
        <f t="shared" si="22"/>
        <v>134</v>
      </c>
      <c r="W49" s="17">
        <v>5</v>
      </c>
      <c r="X49" s="21">
        <f t="shared" si="23"/>
        <v>65</v>
      </c>
      <c r="Y49" s="22">
        <v>51</v>
      </c>
      <c r="Z49" s="77">
        <f t="shared" si="24"/>
        <v>76.5</v>
      </c>
      <c r="AA49" s="17">
        <v>136</v>
      </c>
      <c r="AB49" s="21">
        <f t="shared" si="25"/>
        <v>136</v>
      </c>
      <c r="AC49" s="22">
        <v>8</v>
      </c>
      <c r="AD49" s="18">
        <f t="shared" si="26"/>
        <v>16</v>
      </c>
      <c r="AE49" s="17">
        <v>61</v>
      </c>
      <c r="AF49" s="21">
        <f t="shared" si="27"/>
        <v>122</v>
      </c>
      <c r="AG49" s="19">
        <v>10</v>
      </c>
      <c r="AH49" s="21">
        <f t="shared" si="28"/>
        <v>50</v>
      </c>
      <c r="AI49" s="46">
        <f t="shared" si="29"/>
        <v>1081.5</v>
      </c>
    </row>
    <row r="50" spans="2:35" s="2" customFormat="1" ht="24" customHeight="1" x14ac:dyDescent="0.25">
      <c r="B50" s="4">
        <v>46</v>
      </c>
      <c r="C50" s="26" t="s">
        <v>118</v>
      </c>
      <c r="D50" s="18" t="s">
        <v>33</v>
      </c>
      <c r="E50" s="56" t="s">
        <v>121</v>
      </c>
      <c r="F50" s="51">
        <v>0</v>
      </c>
      <c r="G50" s="54">
        <f t="shared" si="15"/>
        <v>0</v>
      </c>
      <c r="H50" s="22">
        <v>8</v>
      </c>
      <c r="I50" s="18">
        <f t="shared" si="16"/>
        <v>16</v>
      </c>
      <c r="J50" s="17">
        <v>3</v>
      </c>
      <c r="K50" s="21">
        <f t="shared" si="17"/>
        <v>30</v>
      </c>
      <c r="L50" s="22">
        <v>16</v>
      </c>
      <c r="M50" s="20">
        <v>0</v>
      </c>
      <c r="N50" s="18">
        <f t="shared" si="18"/>
        <v>32</v>
      </c>
      <c r="O50" s="17">
        <v>4</v>
      </c>
      <c r="P50" s="21">
        <f t="shared" si="19"/>
        <v>40</v>
      </c>
      <c r="Q50" s="93">
        <v>4</v>
      </c>
      <c r="R50" s="94">
        <f t="shared" si="20"/>
        <v>60</v>
      </c>
      <c r="S50" s="17">
        <v>12</v>
      </c>
      <c r="T50" s="21">
        <f t="shared" si="21"/>
        <v>24</v>
      </c>
      <c r="U50" s="22">
        <v>43</v>
      </c>
      <c r="V50" s="18">
        <f t="shared" si="22"/>
        <v>86</v>
      </c>
      <c r="W50" s="17">
        <v>5</v>
      </c>
      <c r="X50" s="21">
        <f t="shared" si="23"/>
        <v>65</v>
      </c>
      <c r="Y50" s="22">
        <v>36</v>
      </c>
      <c r="Z50" s="77">
        <f t="shared" si="24"/>
        <v>54</v>
      </c>
      <c r="AA50" s="17">
        <v>102</v>
      </c>
      <c r="AB50" s="21">
        <f t="shared" si="25"/>
        <v>102</v>
      </c>
      <c r="AC50" s="22">
        <v>10</v>
      </c>
      <c r="AD50" s="18">
        <f t="shared" si="26"/>
        <v>20</v>
      </c>
      <c r="AE50" s="17">
        <v>44</v>
      </c>
      <c r="AF50" s="21">
        <f t="shared" si="27"/>
        <v>88</v>
      </c>
      <c r="AG50" s="19">
        <v>14</v>
      </c>
      <c r="AH50" s="21">
        <f t="shared" si="28"/>
        <v>70</v>
      </c>
      <c r="AI50" s="46">
        <f t="shared" si="29"/>
        <v>687</v>
      </c>
    </row>
    <row r="51" spans="2:35" s="2" customFormat="1" ht="24" customHeight="1" x14ac:dyDescent="0.25">
      <c r="B51" s="4">
        <v>47</v>
      </c>
      <c r="C51" s="26" t="s">
        <v>125</v>
      </c>
      <c r="D51" s="18" t="s">
        <v>33</v>
      </c>
      <c r="E51" s="56" t="s">
        <v>122</v>
      </c>
      <c r="F51" s="51">
        <v>0</v>
      </c>
      <c r="G51" s="54">
        <f t="shared" si="15"/>
        <v>0</v>
      </c>
      <c r="H51" s="22">
        <v>28</v>
      </c>
      <c r="I51" s="18">
        <f t="shared" si="16"/>
        <v>56</v>
      </c>
      <c r="J51" s="17">
        <v>5</v>
      </c>
      <c r="K51" s="21">
        <f t="shared" si="17"/>
        <v>50</v>
      </c>
      <c r="L51" s="22">
        <v>36</v>
      </c>
      <c r="M51" s="20">
        <v>6</v>
      </c>
      <c r="N51" s="18">
        <f t="shared" si="18"/>
        <v>84</v>
      </c>
      <c r="O51" s="17">
        <v>16</v>
      </c>
      <c r="P51" s="21">
        <f t="shared" si="19"/>
        <v>160</v>
      </c>
      <c r="Q51" s="93">
        <v>4</v>
      </c>
      <c r="R51" s="94">
        <f t="shared" si="20"/>
        <v>60</v>
      </c>
      <c r="S51" s="17">
        <v>22</v>
      </c>
      <c r="T51" s="21">
        <f t="shared" si="21"/>
        <v>44</v>
      </c>
      <c r="U51" s="22">
        <v>60</v>
      </c>
      <c r="V51" s="18">
        <f t="shared" si="22"/>
        <v>120</v>
      </c>
      <c r="W51" s="17">
        <v>7</v>
      </c>
      <c r="X51" s="21">
        <f t="shared" si="23"/>
        <v>91</v>
      </c>
      <c r="Y51" s="22">
        <v>57</v>
      </c>
      <c r="Z51" s="77">
        <f t="shared" si="24"/>
        <v>85.5</v>
      </c>
      <c r="AA51" s="17">
        <v>134</v>
      </c>
      <c r="AB51" s="21">
        <f t="shared" si="25"/>
        <v>134</v>
      </c>
      <c r="AC51" s="22">
        <v>39</v>
      </c>
      <c r="AD51" s="18">
        <f t="shared" si="26"/>
        <v>78</v>
      </c>
      <c r="AE51" s="17">
        <v>0</v>
      </c>
      <c r="AF51" s="21">
        <f t="shared" si="27"/>
        <v>0</v>
      </c>
      <c r="AG51" s="19">
        <v>11</v>
      </c>
      <c r="AH51" s="21">
        <f t="shared" si="28"/>
        <v>55</v>
      </c>
      <c r="AI51" s="46">
        <f t="shared" si="29"/>
        <v>1017.5</v>
      </c>
    </row>
    <row r="52" spans="2:35" s="2" customFormat="1" ht="24" customHeight="1" x14ac:dyDescent="0.25">
      <c r="B52" s="4">
        <v>48</v>
      </c>
      <c r="C52" s="26" t="s">
        <v>127</v>
      </c>
      <c r="D52" s="18" t="s">
        <v>33</v>
      </c>
      <c r="E52" s="56" t="s">
        <v>122</v>
      </c>
      <c r="F52" s="51">
        <v>0</v>
      </c>
      <c r="G52" s="54">
        <f t="shared" si="15"/>
        <v>0</v>
      </c>
      <c r="H52" s="22">
        <v>8</v>
      </c>
      <c r="I52" s="18">
        <f t="shared" si="16"/>
        <v>16</v>
      </c>
      <c r="J52" s="17">
        <v>6</v>
      </c>
      <c r="K52" s="21">
        <f t="shared" si="17"/>
        <v>60</v>
      </c>
      <c r="L52" s="22">
        <v>44</v>
      </c>
      <c r="M52" s="20">
        <v>3</v>
      </c>
      <c r="N52" s="18">
        <f t="shared" si="18"/>
        <v>94</v>
      </c>
      <c r="O52" s="17">
        <v>1</v>
      </c>
      <c r="P52" s="21">
        <f t="shared" si="19"/>
        <v>10</v>
      </c>
      <c r="Q52" s="93">
        <v>4</v>
      </c>
      <c r="R52" s="94">
        <f t="shared" si="20"/>
        <v>60</v>
      </c>
      <c r="S52" s="17">
        <v>14</v>
      </c>
      <c r="T52" s="21">
        <f t="shared" si="21"/>
        <v>28</v>
      </c>
      <c r="U52" s="22">
        <v>56</v>
      </c>
      <c r="V52" s="18">
        <f t="shared" si="22"/>
        <v>112</v>
      </c>
      <c r="W52" s="17">
        <v>4</v>
      </c>
      <c r="X52" s="21">
        <f t="shared" si="23"/>
        <v>52</v>
      </c>
      <c r="Y52" s="22">
        <v>60</v>
      </c>
      <c r="Z52" s="77">
        <f t="shared" si="24"/>
        <v>90</v>
      </c>
      <c r="AA52" s="17">
        <v>130</v>
      </c>
      <c r="AB52" s="21">
        <f t="shared" si="25"/>
        <v>130</v>
      </c>
      <c r="AC52" s="22">
        <v>10</v>
      </c>
      <c r="AD52" s="18">
        <f t="shared" si="26"/>
        <v>20</v>
      </c>
      <c r="AE52" s="17">
        <v>19</v>
      </c>
      <c r="AF52" s="21">
        <f t="shared" si="27"/>
        <v>38</v>
      </c>
      <c r="AG52" s="19">
        <v>5</v>
      </c>
      <c r="AH52" s="21">
        <f t="shared" si="28"/>
        <v>25</v>
      </c>
      <c r="AI52" s="46">
        <f t="shared" si="29"/>
        <v>735</v>
      </c>
    </row>
    <row r="53" spans="2:35" s="2" customFormat="1" ht="24" customHeight="1" x14ac:dyDescent="0.25">
      <c r="B53" s="4">
        <v>49</v>
      </c>
      <c r="C53" s="26" t="s">
        <v>66</v>
      </c>
      <c r="D53" s="18" t="s">
        <v>43</v>
      </c>
      <c r="E53" s="56" t="s">
        <v>24</v>
      </c>
      <c r="F53" s="51">
        <v>0</v>
      </c>
      <c r="G53" s="54">
        <f t="shared" si="15"/>
        <v>0</v>
      </c>
      <c r="H53" s="22">
        <v>22</v>
      </c>
      <c r="I53" s="18">
        <f t="shared" si="16"/>
        <v>44</v>
      </c>
      <c r="J53" s="17">
        <v>7</v>
      </c>
      <c r="K53" s="21">
        <f t="shared" si="17"/>
        <v>70</v>
      </c>
      <c r="L53" s="22">
        <v>39</v>
      </c>
      <c r="M53" s="20">
        <v>2</v>
      </c>
      <c r="N53" s="18">
        <f t="shared" si="18"/>
        <v>82</v>
      </c>
      <c r="O53" s="17">
        <v>13</v>
      </c>
      <c r="P53" s="21">
        <f t="shared" si="19"/>
        <v>130</v>
      </c>
      <c r="Q53" s="93">
        <v>3</v>
      </c>
      <c r="R53" s="94">
        <f t="shared" si="20"/>
        <v>45</v>
      </c>
      <c r="S53" s="17">
        <v>47</v>
      </c>
      <c r="T53" s="21">
        <f t="shared" si="21"/>
        <v>94</v>
      </c>
      <c r="U53" s="22">
        <v>75</v>
      </c>
      <c r="V53" s="18">
        <f t="shared" si="22"/>
        <v>150</v>
      </c>
      <c r="W53" s="17">
        <v>6</v>
      </c>
      <c r="X53" s="21">
        <f t="shared" si="23"/>
        <v>78</v>
      </c>
      <c r="Y53" s="22">
        <v>70</v>
      </c>
      <c r="Z53" s="77">
        <f t="shared" si="24"/>
        <v>105</v>
      </c>
      <c r="AA53" s="17">
        <v>124</v>
      </c>
      <c r="AB53" s="21">
        <f t="shared" si="25"/>
        <v>124</v>
      </c>
      <c r="AC53" s="22">
        <v>23</v>
      </c>
      <c r="AD53" s="18">
        <f t="shared" si="26"/>
        <v>46</v>
      </c>
      <c r="AE53" s="17">
        <v>53</v>
      </c>
      <c r="AF53" s="21">
        <f t="shared" si="27"/>
        <v>106</v>
      </c>
      <c r="AG53" s="19">
        <v>15</v>
      </c>
      <c r="AH53" s="21">
        <f t="shared" si="28"/>
        <v>75</v>
      </c>
      <c r="AI53" s="46">
        <f t="shared" si="29"/>
        <v>1149</v>
      </c>
    </row>
    <row r="54" spans="2:35" s="2" customFormat="1" ht="24" customHeight="1" x14ac:dyDescent="0.25">
      <c r="B54" s="4">
        <v>50</v>
      </c>
      <c r="C54" s="26" t="s">
        <v>70</v>
      </c>
      <c r="D54" s="18" t="s">
        <v>43</v>
      </c>
      <c r="E54" s="56" t="s">
        <v>24</v>
      </c>
      <c r="F54" s="51">
        <v>0</v>
      </c>
      <c r="G54" s="54">
        <f t="shared" si="15"/>
        <v>0</v>
      </c>
      <c r="H54" s="22">
        <v>21</v>
      </c>
      <c r="I54" s="18">
        <f t="shared" si="16"/>
        <v>42</v>
      </c>
      <c r="J54" s="17">
        <v>4</v>
      </c>
      <c r="K54" s="21">
        <f t="shared" si="17"/>
        <v>40</v>
      </c>
      <c r="L54" s="22">
        <v>51</v>
      </c>
      <c r="M54" s="20">
        <v>4</v>
      </c>
      <c r="N54" s="18">
        <f t="shared" si="18"/>
        <v>110</v>
      </c>
      <c r="O54" s="17">
        <v>15</v>
      </c>
      <c r="P54" s="21">
        <f t="shared" si="19"/>
        <v>150</v>
      </c>
      <c r="Q54" s="93">
        <v>3</v>
      </c>
      <c r="R54" s="94">
        <f t="shared" si="20"/>
        <v>45</v>
      </c>
      <c r="S54" s="17">
        <v>30</v>
      </c>
      <c r="T54" s="21">
        <f t="shared" si="21"/>
        <v>60</v>
      </c>
      <c r="U54" s="22">
        <v>68</v>
      </c>
      <c r="V54" s="18">
        <f t="shared" si="22"/>
        <v>136</v>
      </c>
      <c r="W54" s="17">
        <v>6</v>
      </c>
      <c r="X54" s="21">
        <f t="shared" si="23"/>
        <v>78</v>
      </c>
      <c r="Y54" s="22">
        <v>59</v>
      </c>
      <c r="Z54" s="77">
        <f t="shared" si="24"/>
        <v>88.5</v>
      </c>
      <c r="AA54" s="17">
        <v>126</v>
      </c>
      <c r="AB54" s="21">
        <f t="shared" si="25"/>
        <v>126</v>
      </c>
      <c r="AC54" s="22">
        <v>15</v>
      </c>
      <c r="AD54" s="18">
        <f t="shared" si="26"/>
        <v>30</v>
      </c>
      <c r="AE54" s="17">
        <v>35</v>
      </c>
      <c r="AF54" s="21">
        <f t="shared" si="27"/>
        <v>70</v>
      </c>
      <c r="AG54" s="19">
        <v>10</v>
      </c>
      <c r="AH54" s="21">
        <f t="shared" si="28"/>
        <v>50</v>
      </c>
      <c r="AI54" s="46">
        <f t="shared" si="29"/>
        <v>1025.5</v>
      </c>
    </row>
    <row r="55" spans="2:35" s="2" customFormat="1" ht="24" customHeight="1" x14ac:dyDescent="0.25">
      <c r="B55" s="4">
        <v>51</v>
      </c>
      <c r="C55" s="26" t="s">
        <v>71</v>
      </c>
      <c r="D55" s="18" t="s">
        <v>43</v>
      </c>
      <c r="E55" s="56" t="s">
        <v>24</v>
      </c>
      <c r="F55" s="51">
        <v>0</v>
      </c>
      <c r="G55" s="54">
        <f t="shared" si="15"/>
        <v>0</v>
      </c>
      <c r="H55" s="22">
        <v>4</v>
      </c>
      <c r="I55" s="18">
        <f t="shared" si="16"/>
        <v>8</v>
      </c>
      <c r="J55" s="17">
        <v>5</v>
      </c>
      <c r="K55" s="21">
        <f t="shared" si="17"/>
        <v>50</v>
      </c>
      <c r="L55" s="22">
        <v>33</v>
      </c>
      <c r="M55" s="20">
        <v>0</v>
      </c>
      <c r="N55" s="18">
        <f t="shared" si="18"/>
        <v>66</v>
      </c>
      <c r="O55" s="17">
        <v>7</v>
      </c>
      <c r="P55" s="21">
        <f t="shared" si="19"/>
        <v>70</v>
      </c>
      <c r="Q55" s="93">
        <v>3</v>
      </c>
      <c r="R55" s="94">
        <f t="shared" si="20"/>
        <v>45</v>
      </c>
      <c r="S55" s="17">
        <v>35</v>
      </c>
      <c r="T55" s="21">
        <f t="shared" si="21"/>
        <v>70</v>
      </c>
      <c r="U55" s="22">
        <v>45</v>
      </c>
      <c r="V55" s="18">
        <f t="shared" si="22"/>
        <v>90</v>
      </c>
      <c r="W55" s="17">
        <v>2</v>
      </c>
      <c r="X55" s="21">
        <f t="shared" si="23"/>
        <v>26</v>
      </c>
      <c r="Y55" s="22">
        <v>66</v>
      </c>
      <c r="Z55" s="77">
        <f t="shared" si="24"/>
        <v>99</v>
      </c>
      <c r="AA55" s="17">
        <v>106</v>
      </c>
      <c r="AB55" s="21">
        <f t="shared" si="25"/>
        <v>106</v>
      </c>
      <c r="AC55" s="22">
        <v>10</v>
      </c>
      <c r="AD55" s="18">
        <f t="shared" si="26"/>
        <v>20</v>
      </c>
      <c r="AE55" s="17">
        <v>2</v>
      </c>
      <c r="AF55" s="21">
        <f t="shared" si="27"/>
        <v>4</v>
      </c>
      <c r="AG55" s="19">
        <v>14</v>
      </c>
      <c r="AH55" s="21">
        <f t="shared" si="28"/>
        <v>70</v>
      </c>
      <c r="AI55" s="46">
        <f t="shared" si="29"/>
        <v>724</v>
      </c>
    </row>
    <row r="56" spans="2:35" s="2" customFormat="1" ht="24" customHeight="1" x14ac:dyDescent="0.25">
      <c r="B56" s="4">
        <v>52</v>
      </c>
      <c r="C56" s="26" t="s">
        <v>85</v>
      </c>
      <c r="D56" s="18" t="s">
        <v>33</v>
      </c>
      <c r="E56" s="56" t="s">
        <v>24</v>
      </c>
      <c r="F56" s="51">
        <v>0</v>
      </c>
      <c r="G56" s="54">
        <f t="shared" si="15"/>
        <v>0</v>
      </c>
      <c r="H56" s="22">
        <v>7</v>
      </c>
      <c r="I56" s="18">
        <f t="shared" si="16"/>
        <v>14</v>
      </c>
      <c r="J56" s="17">
        <v>5</v>
      </c>
      <c r="K56" s="21">
        <f t="shared" si="17"/>
        <v>50</v>
      </c>
      <c r="L56" s="22">
        <v>37</v>
      </c>
      <c r="M56" s="20">
        <v>0</v>
      </c>
      <c r="N56" s="18">
        <f t="shared" si="18"/>
        <v>74</v>
      </c>
      <c r="O56" s="17">
        <v>7</v>
      </c>
      <c r="P56" s="21">
        <f t="shared" si="19"/>
        <v>70</v>
      </c>
      <c r="Q56" s="93">
        <v>3</v>
      </c>
      <c r="R56" s="94">
        <f t="shared" si="20"/>
        <v>45</v>
      </c>
      <c r="S56" s="17">
        <v>45</v>
      </c>
      <c r="T56" s="21">
        <f t="shared" si="21"/>
        <v>90</v>
      </c>
      <c r="U56" s="22">
        <v>65</v>
      </c>
      <c r="V56" s="18">
        <f t="shared" si="22"/>
        <v>130</v>
      </c>
      <c r="W56" s="17">
        <v>3</v>
      </c>
      <c r="X56" s="21">
        <f t="shared" si="23"/>
        <v>39</v>
      </c>
      <c r="Y56" s="22">
        <v>47</v>
      </c>
      <c r="Z56" s="77">
        <f t="shared" si="24"/>
        <v>70.5</v>
      </c>
      <c r="AA56" s="17">
        <v>98</v>
      </c>
      <c r="AB56" s="21">
        <f t="shared" si="25"/>
        <v>98</v>
      </c>
      <c r="AC56" s="22">
        <v>41</v>
      </c>
      <c r="AD56" s="18">
        <f t="shared" si="26"/>
        <v>82</v>
      </c>
      <c r="AE56" s="17">
        <v>73</v>
      </c>
      <c r="AF56" s="21">
        <f t="shared" si="27"/>
        <v>146</v>
      </c>
      <c r="AG56" s="19">
        <v>15</v>
      </c>
      <c r="AH56" s="21">
        <f t="shared" si="28"/>
        <v>75</v>
      </c>
      <c r="AI56" s="46">
        <f t="shared" si="29"/>
        <v>983.5</v>
      </c>
    </row>
    <row r="57" spans="2:35" s="2" customFormat="1" ht="24" customHeight="1" x14ac:dyDescent="0.25">
      <c r="B57" s="4">
        <v>53</v>
      </c>
      <c r="C57" s="26" t="s">
        <v>48</v>
      </c>
      <c r="D57" s="18" t="s">
        <v>33</v>
      </c>
      <c r="E57" s="56" t="s">
        <v>24</v>
      </c>
      <c r="F57" s="51">
        <v>0</v>
      </c>
      <c r="G57" s="54">
        <f t="shared" si="15"/>
        <v>0</v>
      </c>
      <c r="H57" s="22">
        <v>4</v>
      </c>
      <c r="I57" s="18">
        <f t="shared" si="16"/>
        <v>8</v>
      </c>
      <c r="J57" s="17">
        <v>6</v>
      </c>
      <c r="K57" s="21">
        <f t="shared" si="17"/>
        <v>60</v>
      </c>
      <c r="L57" s="22">
        <v>28</v>
      </c>
      <c r="M57" s="20">
        <v>0</v>
      </c>
      <c r="N57" s="18">
        <f t="shared" si="18"/>
        <v>56</v>
      </c>
      <c r="O57" s="17">
        <v>8</v>
      </c>
      <c r="P57" s="21">
        <f t="shared" si="19"/>
        <v>80</v>
      </c>
      <c r="Q57" s="93">
        <v>3</v>
      </c>
      <c r="R57" s="94">
        <f t="shared" si="20"/>
        <v>45</v>
      </c>
      <c r="S57" s="17">
        <v>36</v>
      </c>
      <c r="T57" s="21">
        <f t="shared" si="21"/>
        <v>72</v>
      </c>
      <c r="U57" s="22">
        <v>77</v>
      </c>
      <c r="V57" s="18">
        <f t="shared" si="22"/>
        <v>154</v>
      </c>
      <c r="W57" s="17">
        <v>8</v>
      </c>
      <c r="X57" s="21">
        <f t="shared" si="23"/>
        <v>104</v>
      </c>
      <c r="Y57" s="22">
        <v>69</v>
      </c>
      <c r="Z57" s="77">
        <f t="shared" si="24"/>
        <v>103.5</v>
      </c>
      <c r="AA57" s="17">
        <v>100</v>
      </c>
      <c r="AB57" s="21">
        <f t="shared" si="25"/>
        <v>100</v>
      </c>
      <c r="AC57" s="22">
        <v>26</v>
      </c>
      <c r="AD57" s="18">
        <f t="shared" si="26"/>
        <v>52</v>
      </c>
      <c r="AE57" s="17">
        <v>17</v>
      </c>
      <c r="AF57" s="21">
        <f t="shared" si="27"/>
        <v>34</v>
      </c>
      <c r="AG57" s="19">
        <v>8</v>
      </c>
      <c r="AH57" s="21">
        <f t="shared" si="28"/>
        <v>40</v>
      </c>
      <c r="AI57" s="46">
        <f t="shared" si="29"/>
        <v>908.5</v>
      </c>
    </row>
    <row r="58" spans="2:35" s="2" customFormat="1" ht="24" customHeight="1" x14ac:dyDescent="0.25">
      <c r="B58" s="4">
        <v>54</v>
      </c>
      <c r="C58" s="26" t="s">
        <v>86</v>
      </c>
      <c r="D58" s="18" t="s">
        <v>33</v>
      </c>
      <c r="E58" s="56" t="s">
        <v>24</v>
      </c>
      <c r="F58" s="51">
        <v>0</v>
      </c>
      <c r="G58" s="54">
        <f t="shared" si="15"/>
        <v>0</v>
      </c>
      <c r="H58" s="22">
        <v>6</v>
      </c>
      <c r="I58" s="18">
        <f t="shared" si="16"/>
        <v>12</v>
      </c>
      <c r="J58" s="17">
        <v>6</v>
      </c>
      <c r="K58" s="21">
        <f t="shared" si="17"/>
        <v>60</v>
      </c>
      <c r="L58" s="22">
        <v>50</v>
      </c>
      <c r="M58" s="20">
        <v>0</v>
      </c>
      <c r="N58" s="18">
        <f t="shared" si="18"/>
        <v>100</v>
      </c>
      <c r="O58" s="17">
        <v>3</v>
      </c>
      <c r="P58" s="21">
        <f t="shared" si="19"/>
        <v>30</v>
      </c>
      <c r="Q58" s="93">
        <v>3</v>
      </c>
      <c r="R58" s="94">
        <f t="shared" si="20"/>
        <v>45</v>
      </c>
      <c r="S58" s="17">
        <v>46</v>
      </c>
      <c r="T58" s="21">
        <f t="shared" si="21"/>
        <v>92</v>
      </c>
      <c r="U58" s="22">
        <v>28</v>
      </c>
      <c r="V58" s="18">
        <f t="shared" si="22"/>
        <v>56</v>
      </c>
      <c r="W58" s="17">
        <v>4</v>
      </c>
      <c r="X58" s="21">
        <f t="shared" si="23"/>
        <v>52</v>
      </c>
      <c r="Y58" s="22">
        <v>65</v>
      </c>
      <c r="Z58" s="77">
        <f t="shared" si="24"/>
        <v>97.5</v>
      </c>
      <c r="AA58" s="17">
        <v>128</v>
      </c>
      <c r="AB58" s="21">
        <f t="shared" si="25"/>
        <v>128</v>
      </c>
      <c r="AC58" s="22">
        <v>33</v>
      </c>
      <c r="AD58" s="18">
        <f t="shared" si="26"/>
        <v>66</v>
      </c>
      <c r="AE58" s="17">
        <v>46</v>
      </c>
      <c r="AF58" s="21">
        <f t="shared" si="27"/>
        <v>92</v>
      </c>
      <c r="AG58" s="19">
        <v>10</v>
      </c>
      <c r="AH58" s="21">
        <f t="shared" si="28"/>
        <v>50</v>
      </c>
      <c r="AI58" s="46">
        <f t="shared" si="29"/>
        <v>880.5</v>
      </c>
    </row>
    <row r="59" spans="2:35" s="2" customFormat="1" ht="24" customHeight="1" x14ac:dyDescent="0.25">
      <c r="B59" s="4">
        <v>55</v>
      </c>
      <c r="C59" s="26" t="s">
        <v>88</v>
      </c>
      <c r="D59" s="18" t="s">
        <v>33</v>
      </c>
      <c r="E59" s="56" t="s">
        <v>24</v>
      </c>
      <c r="F59" s="51">
        <v>0</v>
      </c>
      <c r="G59" s="54">
        <f t="shared" si="15"/>
        <v>0</v>
      </c>
      <c r="H59" s="22">
        <v>25</v>
      </c>
      <c r="I59" s="18">
        <f t="shared" si="16"/>
        <v>50</v>
      </c>
      <c r="J59" s="17">
        <v>4</v>
      </c>
      <c r="K59" s="21">
        <f t="shared" si="17"/>
        <v>40</v>
      </c>
      <c r="L59" s="22">
        <v>28</v>
      </c>
      <c r="M59" s="20">
        <v>0</v>
      </c>
      <c r="N59" s="18">
        <f t="shared" si="18"/>
        <v>56</v>
      </c>
      <c r="O59" s="17">
        <v>9</v>
      </c>
      <c r="P59" s="21">
        <f t="shared" si="19"/>
        <v>90</v>
      </c>
      <c r="Q59" s="93">
        <v>3</v>
      </c>
      <c r="R59" s="94">
        <f t="shared" si="20"/>
        <v>45</v>
      </c>
      <c r="S59" s="17">
        <v>10</v>
      </c>
      <c r="T59" s="21">
        <f t="shared" si="21"/>
        <v>20</v>
      </c>
      <c r="U59" s="22">
        <v>58</v>
      </c>
      <c r="V59" s="18">
        <f t="shared" si="22"/>
        <v>116</v>
      </c>
      <c r="W59" s="17">
        <v>4</v>
      </c>
      <c r="X59" s="21">
        <f t="shared" si="23"/>
        <v>52</v>
      </c>
      <c r="Y59" s="22">
        <v>29</v>
      </c>
      <c r="Z59" s="77">
        <f t="shared" si="24"/>
        <v>43.5</v>
      </c>
      <c r="AA59" s="17">
        <v>98</v>
      </c>
      <c r="AB59" s="21">
        <f t="shared" si="25"/>
        <v>98</v>
      </c>
      <c r="AC59" s="22">
        <v>18</v>
      </c>
      <c r="AD59" s="18">
        <f t="shared" si="26"/>
        <v>36</v>
      </c>
      <c r="AE59" s="17">
        <v>0</v>
      </c>
      <c r="AF59" s="21">
        <f t="shared" si="27"/>
        <v>0</v>
      </c>
      <c r="AG59" s="19">
        <v>3</v>
      </c>
      <c r="AH59" s="21">
        <f t="shared" si="28"/>
        <v>15</v>
      </c>
      <c r="AI59" s="46">
        <f t="shared" si="29"/>
        <v>661.5</v>
      </c>
    </row>
    <row r="60" spans="2:35" s="2" customFormat="1" ht="24" customHeight="1" x14ac:dyDescent="0.25">
      <c r="B60" s="4">
        <v>56</v>
      </c>
      <c r="C60" s="26" t="s">
        <v>90</v>
      </c>
      <c r="D60" s="18" t="s">
        <v>33</v>
      </c>
      <c r="E60" s="56" t="s">
        <v>24</v>
      </c>
      <c r="F60" s="51">
        <v>0</v>
      </c>
      <c r="G60" s="54">
        <f t="shared" si="15"/>
        <v>0</v>
      </c>
      <c r="H60" s="22">
        <v>0</v>
      </c>
      <c r="I60" s="18">
        <f t="shared" si="16"/>
        <v>0</v>
      </c>
      <c r="J60" s="17">
        <v>4</v>
      </c>
      <c r="K60" s="21">
        <f t="shared" si="17"/>
        <v>40</v>
      </c>
      <c r="L60" s="22">
        <v>29</v>
      </c>
      <c r="M60" s="20">
        <v>0</v>
      </c>
      <c r="N60" s="18">
        <f t="shared" si="18"/>
        <v>58</v>
      </c>
      <c r="O60" s="17">
        <v>3</v>
      </c>
      <c r="P60" s="21">
        <f t="shared" si="19"/>
        <v>30</v>
      </c>
      <c r="Q60" s="93">
        <v>3</v>
      </c>
      <c r="R60" s="94">
        <f t="shared" si="20"/>
        <v>45</v>
      </c>
      <c r="S60" s="17">
        <v>12</v>
      </c>
      <c r="T60" s="21">
        <f t="shared" si="21"/>
        <v>24</v>
      </c>
      <c r="U60" s="22">
        <v>29</v>
      </c>
      <c r="V60" s="18">
        <f t="shared" si="22"/>
        <v>58</v>
      </c>
      <c r="W60" s="17">
        <v>2</v>
      </c>
      <c r="X60" s="21">
        <f t="shared" si="23"/>
        <v>26</v>
      </c>
      <c r="Y60" s="22">
        <v>42</v>
      </c>
      <c r="Z60" s="77">
        <f t="shared" si="24"/>
        <v>63</v>
      </c>
      <c r="AA60" s="17">
        <v>136</v>
      </c>
      <c r="AB60" s="21">
        <f t="shared" si="25"/>
        <v>136</v>
      </c>
      <c r="AC60" s="22">
        <v>0</v>
      </c>
      <c r="AD60" s="18">
        <f t="shared" si="26"/>
        <v>0</v>
      </c>
      <c r="AE60" s="17">
        <v>0</v>
      </c>
      <c r="AF60" s="21">
        <f t="shared" si="27"/>
        <v>0</v>
      </c>
      <c r="AG60" s="19">
        <v>8</v>
      </c>
      <c r="AH60" s="21">
        <f t="shared" si="28"/>
        <v>40</v>
      </c>
      <c r="AI60" s="46">
        <f t="shared" si="29"/>
        <v>520</v>
      </c>
    </row>
    <row r="61" spans="2:35" s="2" customFormat="1" ht="24" customHeight="1" x14ac:dyDescent="0.25">
      <c r="B61" s="4">
        <v>57</v>
      </c>
      <c r="C61" s="26" t="s">
        <v>104</v>
      </c>
      <c r="D61" s="18" t="s">
        <v>25</v>
      </c>
      <c r="E61" s="56" t="s">
        <v>23</v>
      </c>
      <c r="F61" s="51">
        <v>0</v>
      </c>
      <c r="G61" s="54">
        <f t="shared" si="15"/>
        <v>0</v>
      </c>
      <c r="H61" s="22">
        <v>32</v>
      </c>
      <c r="I61" s="18">
        <f t="shared" si="16"/>
        <v>64</v>
      </c>
      <c r="J61" s="17">
        <v>5</v>
      </c>
      <c r="K61" s="21">
        <f t="shared" si="17"/>
        <v>50</v>
      </c>
      <c r="L61" s="22">
        <v>36</v>
      </c>
      <c r="M61" s="20">
        <v>0</v>
      </c>
      <c r="N61" s="18">
        <f t="shared" si="18"/>
        <v>72</v>
      </c>
      <c r="O61" s="17">
        <v>11</v>
      </c>
      <c r="P61" s="21">
        <f t="shared" si="19"/>
        <v>110</v>
      </c>
      <c r="Q61" s="93">
        <v>3</v>
      </c>
      <c r="R61" s="94">
        <f t="shared" si="20"/>
        <v>45</v>
      </c>
      <c r="S61" s="17">
        <v>31</v>
      </c>
      <c r="T61" s="21">
        <f t="shared" si="21"/>
        <v>62</v>
      </c>
      <c r="U61" s="22">
        <v>51</v>
      </c>
      <c r="V61" s="18">
        <f t="shared" si="22"/>
        <v>102</v>
      </c>
      <c r="W61" s="17">
        <v>8</v>
      </c>
      <c r="X61" s="21">
        <f t="shared" si="23"/>
        <v>104</v>
      </c>
      <c r="Y61" s="22">
        <v>36</v>
      </c>
      <c r="Z61" s="77">
        <f t="shared" si="24"/>
        <v>54</v>
      </c>
      <c r="AA61" s="17">
        <v>134</v>
      </c>
      <c r="AB61" s="21">
        <f t="shared" si="25"/>
        <v>134</v>
      </c>
      <c r="AC61" s="22">
        <v>8</v>
      </c>
      <c r="AD61" s="18">
        <f t="shared" si="26"/>
        <v>16</v>
      </c>
      <c r="AE61" s="17">
        <v>46</v>
      </c>
      <c r="AF61" s="21">
        <f t="shared" si="27"/>
        <v>92</v>
      </c>
      <c r="AG61" s="19">
        <v>6</v>
      </c>
      <c r="AH61" s="21">
        <f t="shared" si="28"/>
        <v>30</v>
      </c>
      <c r="AI61" s="46">
        <f t="shared" si="29"/>
        <v>935</v>
      </c>
    </row>
    <row r="62" spans="2:35" s="2" customFormat="1" ht="24" customHeight="1" x14ac:dyDescent="0.25">
      <c r="B62" s="4">
        <v>58</v>
      </c>
      <c r="C62" s="26" t="s">
        <v>106</v>
      </c>
      <c r="D62" s="18" t="s">
        <v>33</v>
      </c>
      <c r="E62" s="56" t="s">
        <v>23</v>
      </c>
      <c r="F62" s="51">
        <v>0</v>
      </c>
      <c r="G62" s="54">
        <f t="shared" si="15"/>
        <v>0</v>
      </c>
      <c r="H62" s="22">
        <v>42</v>
      </c>
      <c r="I62" s="18">
        <f t="shared" si="16"/>
        <v>84</v>
      </c>
      <c r="J62" s="17">
        <v>8</v>
      </c>
      <c r="K62" s="21">
        <f t="shared" si="17"/>
        <v>80</v>
      </c>
      <c r="L62" s="22">
        <v>26</v>
      </c>
      <c r="M62" s="20">
        <v>0</v>
      </c>
      <c r="N62" s="18">
        <f t="shared" si="18"/>
        <v>52</v>
      </c>
      <c r="O62" s="17">
        <v>5</v>
      </c>
      <c r="P62" s="21">
        <f t="shared" si="19"/>
        <v>50</v>
      </c>
      <c r="Q62" s="93">
        <v>3</v>
      </c>
      <c r="R62" s="94">
        <f t="shared" si="20"/>
        <v>45</v>
      </c>
      <c r="S62" s="17">
        <v>37</v>
      </c>
      <c r="T62" s="21">
        <f t="shared" si="21"/>
        <v>74</v>
      </c>
      <c r="U62" s="22">
        <v>48</v>
      </c>
      <c r="V62" s="18">
        <f t="shared" si="22"/>
        <v>96</v>
      </c>
      <c r="W62" s="17">
        <v>5</v>
      </c>
      <c r="X62" s="21">
        <f t="shared" si="23"/>
        <v>65</v>
      </c>
      <c r="Y62" s="22">
        <v>39</v>
      </c>
      <c r="Z62" s="77">
        <f t="shared" si="24"/>
        <v>58.5</v>
      </c>
      <c r="AA62" s="17">
        <v>158</v>
      </c>
      <c r="AB62" s="21">
        <f t="shared" si="25"/>
        <v>158</v>
      </c>
      <c r="AC62" s="22">
        <v>28</v>
      </c>
      <c r="AD62" s="18">
        <f t="shared" si="26"/>
        <v>56</v>
      </c>
      <c r="AE62" s="17">
        <v>70</v>
      </c>
      <c r="AF62" s="21">
        <f t="shared" si="27"/>
        <v>140</v>
      </c>
      <c r="AG62" s="19">
        <v>6</v>
      </c>
      <c r="AH62" s="21">
        <f t="shared" si="28"/>
        <v>30</v>
      </c>
      <c r="AI62" s="46">
        <f t="shared" si="29"/>
        <v>988.5</v>
      </c>
    </row>
    <row r="63" spans="2:35" s="2" customFormat="1" ht="24" customHeight="1" x14ac:dyDescent="0.25">
      <c r="B63" s="4">
        <v>59</v>
      </c>
      <c r="C63" s="26" t="s">
        <v>107</v>
      </c>
      <c r="D63" s="18" t="s">
        <v>33</v>
      </c>
      <c r="E63" s="56" t="s">
        <v>23</v>
      </c>
      <c r="F63" s="51">
        <v>0</v>
      </c>
      <c r="G63" s="54">
        <f t="shared" si="15"/>
        <v>0</v>
      </c>
      <c r="H63" s="22">
        <v>0</v>
      </c>
      <c r="I63" s="18">
        <f t="shared" si="16"/>
        <v>0</v>
      </c>
      <c r="J63" s="17">
        <v>6</v>
      </c>
      <c r="K63" s="21">
        <f t="shared" si="17"/>
        <v>60</v>
      </c>
      <c r="L63" s="22">
        <v>26</v>
      </c>
      <c r="M63" s="20">
        <v>0</v>
      </c>
      <c r="N63" s="18">
        <f t="shared" si="18"/>
        <v>52</v>
      </c>
      <c r="O63" s="17">
        <v>13</v>
      </c>
      <c r="P63" s="21">
        <f t="shared" si="19"/>
        <v>130</v>
      </c>
      <c r="Q63" s="93">
        <v>3</v>
      </c>
      <c r="R63" s="94">
        <f t="shared" si="20"/>
        <v>45</v>
      </c>
      <c r="S63" s="17">
        <v>28</v>
      </c>
      <c r="T63" s="21">
        <f t="shared" si="21"/>
        <v>56</v>
      </c>
      <c r="U63" s="22">
        <v>52</v>
      </c>
      <c r="V63" s="18">
        <f t="shared" si="22"/>
        <v>104</v>
      </c>
      <c r="W63" s="17">
        <v>5</v>
      </c>
      <c r="X63" s="21">
        <f t="shared" si="23"/>
        <v>65</v>
      </c>
      <c r="Y63" s="22">
        <v>57</v>
      </c>
      <c r="Z63" s="77">
        <f t="shared" si="24"/>
        <v>85.5</v>
      </c>
      <c r="AA63" s="17">
        <v>118</v>
      </c>
      <c r="AB63" s="21">
        <f t="shared" si="25"/>
        <v>118</v>
      </c>
      <c r="AC63" s="22">
        <v>25</v>
      </c>
      <c r="AD63" s="18">
        <f t="shared" si="26"/>
        <v>50</v>
      </c>
      <c r="AE63" s="17">
        <v>0</v>
      </c>
      <c r="AF63" s="21">
        <f t="shared" si="27"/>
        <v>0</v>
      </c>
      <c r="AG63" s="19">
        <v>5</v>
      </c>
      <c r="AH63" s="21">
        <f t="shared" si="28"/>
        <v>25</v>
      </c>
      <c r="AI63" s="46">
        <f t="shared" si="29"/>
        <v>790.5</v>
      </c>
    </row>
    <row r="64" spans="2:35" s="2" customFormat="1" ht="24" customHeight="1" x14ac:dyDescent="0.25">
      <c r="B64" s="4">
        <v>60</v>
      </c>
      <c r="C64" s="26" t="s">
        <v>119</v>
      </c>
      <c r="D64" s="18" t="s">
        <v>25</v>
      </c>
      <c r="E64" s="56" t="s">
        <v>122</v>
      </c>
      <c r="F64" s="51">
        <v>0</v>
      </c>
      <c r="G64" s="54">
        <f t="shared" si="15"/>
        <v>0</v>
      </c>
      <c r="H64" s="22">
        <v>4</v>
      </c>
      <c r="I64" s="18">
        <f t="shared" si="16"/>
        <v>8</v>
      </c>
      <c r="J64" s="17">
        <v>1</v>
      </c>
      <c r="K64" s="21">
        <f t="shared" si="17"/>
        <v>10</v>
      </c>
      <c r="L64" s="22">
        <v>41</v>
      </c>
      <c r="M64" s="20">
        <v>0</v>
      </c>
      <c r="N64" s="18">
        <f t="shared" si="18"/>
        <v>82</v>
      </c>
      <c r="O64" s="17">
        <v>2</v>
      </c>
      <c r="P64" s="21">
        <f t="shared" si="19"/>
        <v>20</v>
      </c>
      <c r="Q64" s="93">
        <v>3</v>
      </c>
      <c r="R64" s="94">
        <f t="shared" si="20"/>
        <v>45</v>
      </c>
      <c r="S64" s="17">
        <v>20</v>
      </c>
      <c r="T64" s="21">
        <f t="shared" si="21"/>
        <v>40</v>
      </c>
      <c r="U64" s="22">
        <v>49</v>
      </c>
      <c r="V64" s="18">
        <f t="shared" si="22"/>
        <v>98</v>
      </c>
      <c r="W64" s="17">
        <v>3</v>
      </c>
      <c r="X64" s="21">
        <f t="shared" si="23"/>
        <v>39</v>
      </c>
      <c r="Y64" s="22">
        <v>55</v>
      </c>
      <c r="Z64" s="77">
        <f t="shared" si="24"/>
        <v>82.5</v>
      </c>
      <c r="AA64" s="17">
        <v>82</v>
      </c>
      <c r="AB64" s="21">
        <f t="shared" si="25"/>
        <v>82</v>
      </c>
      <c r="AC64" s="22">
        <v>10</v>
      </c>
      <c r="AD64" s="18">
        <f t="shared" si="26"/>
        <v>20</v>
      </c>
      <c r="AE64" s="17">
        <v>0</v>
      </c>
      <c r="AF64" s="21">
        <f t="shared" si="27"/>
        <v>0</v>
      </c>
      <c r="AG64" s="19">
        <v>7</v>
      </c>
      <c r="AH64" s="21">
        <f t="shared" si="28"/>
        <v>35</v>
      </c>
      <c r="AI64" s="46">
        <f t="shared" si="29"/>
        <v>561.5</v>
      </c>
    </row>
    <row r="65" spans="2:35" s="2" customFormat="1" ht="24" customHeight="1" x14ac:dyDescent="0.25">
      <c r="B65" s="4">
        <v>61</v>
      </c>
      <c r="C65" s="26" t="s">
        <v>126</v>
      </c>
      <c r="D65" s="18" t="s">
        <v>33</v>
      </c>
      <c r="E65" s="56" t="s">
        <v>122</v>
      </c>
      <c r="F65" s="51">
        <v>0</v>
      </c>
      <c r="G65" s="54">
        <f t="shared" si="15"/>
        <v>0</v>
      </c>
      <c r="H65" s="22">
        <v>10</v>
      </c>
      <c r="I65" s="18">
        <f t="shared" si="16"/>
        <v>20</v>
      </c>
      <c r="J65" s="17">
        <v>3</v>
      </c>
      <c r="K65" s="21">
        <f t="shared" si="17"/>
        <v>30</v>
      </c>
      <c r="L65" s="22">
        <v>42</v>
      </c>
      <c r="M65" s="20">
        <v>0</v>
      </c>
      <c r="N65" s="18">
        <f t="shared" si="18"/>
        <v>84</v>
      </c>
      <c r="O65" s="17">
        <v>2</v>
      </c>
      <c r="P65" s="21">
        <f t="shared" si="19"/>
        <v>20</v>
      </c>
      <c r="Q65" s="93">
        <v>3</v>
      </c>
      <c r="R65" s="94">
        <f t="shared" si="20"/>
        <v>45</v>
      </c>
      <c r="S65" s="17">
        <v>20</v>
      </c>
      <c r="T65" s="21">
        <f t="shared" si="21"/>
        <v>40</v>
      </c>
      <c r="U65" s="22">
        <v>29</v>
      </c>
      <c r="V65" s="18">
        <f t="shared" si="22"/>
        <v>58</v>
      </c>
      <c r="W65" s="17">
        <v>5</v>
      </c>
      <c r="X65" s="21">
        <f t="shared" si="23"/>
        <v>65</v>
      </c>
      <c r="Y65" s="22">
        <v>53</v>
      </c>
      <c r="Z65" s="77">
        <f t="shared" si="24"/>
        <v>79.5</v>
      </c>
      <c r="AA65" s="17">
        <v>134</v>
      </c>
      <c r="AB65" s="21">
        <f t="shared" si="25"/>
        <v>134</v>
      </c>
      <c r="AC65" s="22">
        <v>25</v>
      </c>
      <c r="AD65" s="18">
        <f t="shared" si="26"/>
        <v>50</v>
      </c>
      <c r="AE65" s="17">
        <v>44</v>
      </c>
      <c r="AF65" s="21">
        <f t="shared" si="27"/>
        <v>88</v>
      </c>
      <c r="AG65" s="19">
        <v>14</v>
      </c>
      <c r="AH65" s="21">
        <f t="shared" si="28"/>
        <v>70</v>
      </c>
      <c r="AI65" s="46">
        <f t="shared" si="29"/>
        <v>783.5</v>
      </c>
    </row>
    <row r="66" spans="2:35" s="2" customFormat="1" ht="24" customHeight="1" x14ac:dyDescent="0.25">
      <c r="B66" s="4">
        <v>62</v>
      </c>
      <c r="C66" s="26" t="s">
        <v>50</v>
      </c>
      <c r="D66" s="18" t="s">
        <v>33</v>
      </c>
      <c r="E66" s="56" t="s">
        <v>122</v>
      </c>
      <c r="F66" s="51">
        <v>0</v>
      </c>
      <c r="G66" s="54">
        <f t="shared" si="15"/>
        <v>0</v>
      </c>
      <c r="H66" s="22">
        <v>4</v>
      </c>
      <c r="I66" s="18">
        <f t="shared" si="16"/>
        <v>8</v>
      </c>
      <c r="J66" s="17">
        <v>6</v>
      </c>
      <c r="K66" s="21">
        <f t="shared" si="17"/>
        <v>60</v>
      </c>
      <c r="L66" s="22">
        <v>36</v>
      </c>
      <c r="M66" s="20">
        <v>0</v>
      </c>
      <c r="N66" s="18">
        <f t="shared" si="18"/>
        <v>72</v>
      </c>
      <c r="O66" s="17">
        <v>10</v>
      </c>
      <c r="P66" s="21">
        <f t="shared" si="19"/>
        <v>100</v>
      </c>
      <c r="Q66" s="93">
        <v>3</v>
      </c>
      <c r="R66" s="94">
        <f t="shared" si="20"/>
        <v>45</v>
      </c>
      <c r="S66" s="17">
        <v>41</v>
      </c>
      <c r="T66" s="21">
        <f t="shared" si="21"/>
        <v>82</v>
      </c>
      <c r="U66" s="22">
        <v>54</v>
      </c>
      <c r="V66" s="18">
        <f t="shared" si="22"/>
        <v>108</v>
      </c>
      <c r="W66" s="17">
        <v>4</v>
      </c>
      <c r="X66" s="21">
        <f t="shared" si="23"/>
        <v>52</v>
      </c>
      <c r="Y66" s="22">
        <v>21</v>
      </c>
      <c r="Z66" s="77">
        <f t="shared" si="24"/>
        <v>31.5</v>
      </c>
      <c r="AA66" s="17">
        <v>118</v>
      </c>
      <c r="AB66" s="21">
        <f t="shared" si="25"/>
        <v>118</v>
      </c>
      <c r="AC66" s="22">
        <v>25</v>
      </c>
      <c r="AD66" s="18">
        <f t="shared" si="26"/>
        <v>50</v>
      </c>
      <c r="AE66" s="17">
        <v>0</v>
      </c>
      <c r="AF66" s="21">
        <f t="shared" si="27"/>
        <v>0</v>
      </c>
      <c r="AG66" s="19">
        <v>2</v>
      </c>
      <c r="AH66" s="21">
        <f t="shared" si="28"/>
        <v>10</v>
      </c>
      <c r="AI66" s="46">
        <f t="shared" si="29"/>
        <v>736.5</v>
      </c>
    </row>
    <row r="67" spans="2:35" s="2" customFormat="1" ht="24" customHeight="1" x14ac:dyDescent="0.25">
      <c r="B67" s="4">
        <v>63</v>
      </c>
      <c r="C67" s="26" t="s">
        <v>128</v>
      </c>
      <c r="D67" s="18" t="s">
        <v>33</v>
      </c>
      <c r="E67" s="56" t="s">
        <v>122</v>
      </c>
      <c r="F67" s="51">
        <v>0</v>
      </c>
      <c r="G67" s="54">
        <f t="shared" si="15"/>
        <v>0</v>
      </c>
      <c r="H67" s="22">
        <v>6</v>
      </c>
      <c r="I67" s="18">
        <f t="shared" si="16"/>
        <v>12</v>
      </c>
      <c r="J67" s="17">
        <v>6</v>
      </c>
      <c r="K67" s="21">
        <f t="shared" si="17"/>
        <v>60</v>
      </c>
      <c r="L67" s="22">
        <v>45</v>
      </c>
      <c r="M67" s="20">
        <v>0</v>
      </c>
      <c r="N67" s="18">
        <f t="shared" si="18"/>
        <v>90</v>
      </c>
      <c r="O67" s="17">
        <v>15</v>
      </c>
      <c r="P67" s="21">
        <f t="shared" si="19"/>
        <v>150</v>
      </c>
      <c r="Q67" s="93">
        <v>3</v>
      </c>
      <c r="R67" s="94">
        <f t="shared" si="20"/>
        <v>45</v>
      </c>
      <c r="S67" s="17">
        <v>58</v>
      </c>
      <c r="T67" s="21">
        <f t="shared" si="21"/>
        <v>116</v>
      </c>
      <c r="U67" s="22">
        <v>44</v>
      </c>
      <c r="V67" s="18">
        <f t="shared" si="22"/>
        <v>88</v>
      </c>
      <c r="W67" s="17">
        <v>5</v>
      </c>
      <c r="X67" s="21">
        <f t="shared" si="23"/>
        <v>65</v>
      </c>
      <c r="Y67" s="22">
        <v>61</v>
      </c>
      <c r="Z67" s="77">
        <f t="shared" si="24"/>
        <v>91.5</v>
      </c>
      <c r="AA67" s="17">
        <v>146</v>
      </c>
      <c r="AB67" s="21">
        <f t="shared" si="25"/>
        <v>146</v>
      </c>
      <c r="AC67" s="22">
        <v>30</v>
      </c>
      <c r="AD67" s="18">
        <f t="shared" si="26"/>
        <v>60</v>
      </c>
      <c r="AE67" s="17">
        <v>0</v>
      </c>
      <c r="AF67" s="21">
        <f t="shared" si="27"/>
        <v>0</v>
      </c>
      <c r="AG67" s="19">
        <v>7</v>
      </c>
      <c r="AH67" s="21">
        <f t="shared" si="28"/>
        <v>35</v>
      </c>
      <c r="AI67" s="46">
        <f t="shared" si="29"/>
        <v>958.5</v>
      </c>
    </row>
    <row r="68" spans="2:35" s="2" customFormat="1" ht="24" customHeight="1" x14ac:dyDescent="0.25">
      <c r="B68" s="4">
        <v>64</v>
      </c>
      <c r="C68" s="26" t="s">
        <v>130</v>
      </c>
      <c r="D68" s="18" t="s">
        <v>33</v>
      </c>
      <c r="E68" s="56" t="s">
        <v>122</v>
      </c>
      <c r="F68" s="51">
        <v>0</v>
      </c>
      <c r="G68" s="54">
        <f t="shared" si="15"/>
        <v>0</v>
      </c>
      <c r="H68" s="22">
        <v>17</v>
      </c>
      <c r="I68" s="18">
        <f t="shared" si="16"/>
        <v>34</v>
      </c>
      <c r="J68" s="17">
        <v>4</v>
      </c>
      <c r="K68" s="21">
        <f t="shared" si="17"/>
        <v>40</v>
      </c>
      <c r="L68" s="22">
        <v>18</v>
      </c>
      <c r="M68" s="20">
        <v>0</v>
      </c>
      <c r="N68" s="18">
        <f t="shared" si="18"/>
        <v>36</v>
      </c>
      <c r="O68" s="17">
        <v>5</v>
      </c>
      <c r="P68" s="21">
        <f t="shared" si="19"/>
        <v>50</v>
      </c>
      <c r="Q68" s="93">
        <v>3</v>
      </c>
      <c r="R68" s="94">
        <f t="shared" si="20"/>
        <v>45</v>
      </c>
      <c r="S68" s="17">
        <v>10</v>
      </c>
      <c r="T68" s="21">
        <f t="shared" si="21"/>
        <v>20</v>
      </c>
      <c r="U68" s="22">
        <v>44</v>
      </c>
      <c r="V68" s="18">
        <f t="shared" si="22"/>
        <v>88</v>
      </c>
      <c r="W68" s="17">
        <v>4</v>
      </c>
      <c r="X68" s="21">
        <f t="shared" si="23"/>
        <v>52</v>
      </c>
      <c r="Y68" s="22">
        <v>42</v>
      </c>
      <c r="Z68" s="77">
        <f t="shared" si="24"/>
        <v>63</v>
      </c>
      <c r="AA68" s="17">
        <v>108</v>
      </c>
      <c r="AB68" s="21">
        <f t="shared" si="25"/>
        <v>108</v>
      </c>
      <c r="AC68" s="22">
        <v>0</v>
      </c>
      <c r="AD68" s="18">
        <f t="shared" si="26"/>
        <v>0</v>
      </c>
      <c r="AE68" s="17">
        <v>0</v>
      </c>
      <c r="AF68" s="21">
        <f t="shared" si="27"/>
        <v>0</v>
      </c>
      <c r="AG68" s="19">
        <v>11</v>
      </c>
      <c r="AH68" s="21">
        <f t="shared" si="28"/>
        <v>55</v>
      </c>
      <c r="AI68" s="46">
        <f t="shared" si="29"/>
        <v>591</v>
      </c>
    </row>
    <row r="69" spans="2:35" s="2" customFormat="1" ht="24" customHeight="1" x14ac:dyDescent="0.25">
      <c r="B69" s="4">
        <v>65</v>
      </c>
      <c r="C69" s="26" t="s">
        <v>73</v>
      </c>
      <c r="D69" s="18" t="s">
        <v>43</v>
      </c>
      <c r="E69" s="56" t="s">
        <v>24</v>
      </c>
      <c r="F69" s="51">
        <v>0</v>
      </c>
      <c r="G69" s="54">
        <f t="shared" ref="G69:G99" si="30">F69*2</f>
        <v>0</v>
      </c>
      <c r="H69" s="22">
        <v>0</v>
      </c>
      <c r="I69" s="18">
        <f t="shared" ref="I69:I100" si="31">H69*2</f>
        <v>0</v>
      </c>
      <c r="J69" s="17">
        <v>5</v>
      </c>
      <c r="K69" s="21">
        <f t="shared" ref="K69:K100" si="32">J69*10</f>
        <v>50</v>
      </c>
      <c r="L69" s="22">
        <v>30</v>
      </c>
      <c r="M69" s="20">
        <v>3</v>
      </c>
      <c r="N69" s="18">
        <f t="shared" ref="N69:N100" si="33">(L69+M69)*2</f>
        <v>66</v>
      </c>
      <c r="O69" s="17">
        <v>4</v>
      </c>
      <c r="P69" s="21">
        <f t="shared" ref="P69:P100" si="34">O69*10</f>
        <v>40</v>
      </c>
      <c r="Q69" s="93">
        <v>2</v>
      </c>
      <c r="R69" s="94">
        <f t="shared" ref="R69:R100" si="35">Q69*15</f>
        <v>30</v>
      </c>
      <c r="S69" s="17">
        <v>14</v>
      </c>
      <c r="T69" s="21">
        <f t="shared" ref="T69:T100" si="36">S69*2</f>
        <v>28</v>
      </c>
      <c r="U69" s="22">
        <v>21</v>
      </c>
      <c r="V69" s="18">
        <f t="shared" ref="V69:V100" si="37">U69*2</f>
        <v>42</v>
      </c>
      <c r="W69" s="17">
        <v>6</v>
      </c>
      <c r="X69" s="21">
        <f t="shared" ref="X69:X100" si="38">W69*13</f>
        <v>78</v>
      </c>
      <c r="Y69" s="22">
        <v>36</v>
      </c>
      <c r="Z69" s="77">
        <f t="shared" ref="Z69:Z100" si="39">Y69*1.5</f>
        <v>54</v>
      </c>
      <c r="AA69" s="17">
        <v>110</v>
      </c>
      <c r="AB69" s="21">
        <f t="shared" ref="AB69:AB100" si="40">AA69</f>
        <v>110</v>
      </c>
      <c r="AC69" s="22">
        <v>22</v>
      </c>
      <c r="AD69" s="18">
        <f t="shared" ref="AD69:AD100" si="41">AC69*2</f>
        <v>44</v>
      </c>
      <c r="AE69" s="17">
        <v>0</v>
      </c>
      <c r="AF69" s="21">
        <f t="shared" ref="AF69:AF100" si="42">AE69*2</f>
        <v>0</v>
      </c>
      <c r="AG69" s="19">
        <v>13</v>
      </c>
      <c r="AH69" s="21">
        <f t="shared" ref="AH69:AH100" si="43">AG69*5</f>
        <v>65</v>
      </c>
      <c r="AI69" s="46">
        <f t="shared" ref="AI69:AI100" si="44">G69+I69+K69+N69+P69+R69+T69+V69+X69+Z69+AB69+AD69+AF69+AH69</f>
        <v>607</v>
      </c>
    </row>
    <row r="70" spans="2:35" s="2" customFormat="1" ht="24" customHeight="1" x14ac:dyDescent="0.25">
      <c r="B70" s="4">
        <v>66</v>
      </c>
      <c r="C70" s="26" t="s">
        <v>47</v>
      </c>
      <c r="D70" s="18" t="s">
        <v>25</v>
      </c>
      <c r="E70" s="56" t="s">
        <v>24</v>
      </c>
      <c r="F70" s="51">
        <v>0</v>
      </c>
      <c r="G70" s="54">
        <f t="shared" si="30"/>
        <v>0</v>
      </c>
      <c r="H70" s="22">
        <v>13</v>
      </c>
      <c r="I70" s="18">
        <f t="shared" si="31"/>
        <v>26</v>
      </c>
      <c r="J70" s="17">
        <v>9</v>
      </c>
      <c r="K70" s="21">
        <f t="shared" si="32"/>
        <v>90</v>
      </c>
      <c r="L70" s="22">
        <v>61</v>
      </c>
      <c r="M70" s="20">
        <v>12</v>
      </c>
      <c r="N70" s="18">
        <f t="shared" si="33"/>
        <v>146</v>
      </c>
      <c r="O70" s="17">
        <v>18</v>
      </c>
      <c r="P70" s="21">
        <f t="shared" si="34"/>
        <v>180</v>
      </c>
      <c r="Q70" s="93">
        <v>2</v>
      </c>
      <c r="R70" s="94">
        <f t="shared" si="35"/>
        <v>30</v>
      </c>
      <c r="S70" s="17">
        <v>44</v>
      </c>
      <c r="T70" s="21">
        <f t="shared" si="36"/>
        <v>88</v>
      </c>
      <c r="U70" s="22">
        <v>49</v>
      </c>
      <c r="V70" s="18">
        <f t="shared" si="37"/>
        <v>98</v>
      </c>
      <c r="W70" s="17">
        <v>8</v>
      </c>
      <c r="X70" s="21">
        <f t="shared" si="38"/>
        <v>104</v>
      </c>
      <c r="Y70" s="22">
        <v>72</v>
      </c>
      <c r="Z70" s="77">
        <f t="shared" si="39"/>
        <v>108</v>
      </c>
      <c r="AA70" s="17">
        <v>100</v>
      </c>
      <c r="AB70" s="21">
        <f t="shared" si="40"/>
        <v>100</v>
      </c>
      <c r="AC70" s="22">
        <v>23</v>
      </c>
      <c r="AD70" s="18">
        <f t="shared" si="41"/>
        <v>46</v>
      </c>
      <c r="AE70" s="17">
        <v>58</v>
      </c>
      <c r="AF70" s="21">
        <f t="shared" si="42"/>
        <v>116</v>
      </c>
      <c r="AG70" s="19">
        <v>10</v>
      </c>
      <c r="AH70" s="21">
        <f t="shared" si="43"/>
        <v>50</v>
      </c>
      <c r="AI70" s="46">
        <f t="shared" si="44"/>
        <v>1182</v>
      </c>
    </row>
    <row r="71" spans="2:35" s="2" customFormat="1" ht="24" customHeight="1" x14ac:dyDescent="0.25">
      <c r="B71" s="4">
        <v>67</v>
      </c>
      <c r="C71" s="26" t="s">
        <v>99</v>
      </c>
      <c r="D71" s="18" t="s">
        <v>25</v>
      </c>
      <c r="E71" s="56" t="s">
        <v>24</v>
      </c>
      <c r="F71" s="51">
        <v>0</v>
      </c>
      <c r="G71" s="54">
        <f t="shared" si="30"/>
        <v>0</v>
      </c>
      <c r="H71" s="22">
        <v>0</v>
      </c>
      <c r="I71" s="18">
        <f t="shared" si="31"/>
        <v>0</v>
      </c>
      <c r="J71" s="17">
        <v>6</v>
      </c>
      <c r="K71" s="21">
        <f t="shared" si="32"/>
        <v>60</v>
      </c>
      <c r="L71" s="22">
        <v>50</v>
      </c>
      <c r="M71" s="20">
        <v>16</v>
      </c>
      <c r="N71" s="18">
        <f t="shared" si="33"/>
        <v>132</v>
      </c>
      <c r="O71" s="17">
        <v>7</v>
      </c>
      <c r="P71" s="21">
        <f t="shared" si="34"/>
        <v>70</v>
      </c>
      <c r="Q71" s="93">
        <v>2</v>
      </c>
      <c r="R71" s="94">
        <f t="shared" si="35"/>
        <v>30</v>
      </c>
      <c r="S71" s="17">
        <v>29</v>
      </c>
      <c r="T71" s="21">
        <f t="shared" si="36"/>
        <v>58</v>
      </c>
      <c r="U71" s="22">
        <v>76</v>
      </c>
      <c r="V71" s="18">
        <f t="shared" si="37"/>
        <v>152</v>
      </c>
      <c r="W71" s="17">
        <v>4</v>
      </c>
      <c r="X71" s="21">
        <f t="shared" si="38"/>
        <v>52</v>
      </c>
      <c r="Y71" s="22">
        <v>52</v>
      </c>
      <c r="Z71" s="77">
        <f t="shared" si="39"/>
        <v>78</v>
      </c>
      <c r="AA71" s="17">
        <v>104</v>
      </c>
      <c r="AB71" s="21">
        <f t="shared" si="40"/>
        <v>104</v>
      </c>
      <c r="AC71" s="22">
        <v>0</v>
      </c>
      <c r="AD71" s="18">
        <f t="shared" si="41"/>
        <v>0</v>
      </c>
      <c r="AE71" s="17">
        <v>56</v>
      </c>
      <c r="AF71" s="21">
        <f t="shared" si="42"/>
        <v>112</v>
      </c>
      <c r="AG71" s="19">
        <v>10</v>
      </c>
      <c r="AH71" s="21">
        <f t="shared" si="43"/>
        <v>50</v>
      </c>
      <c r="AI71" s="46">
        <f t="shared" si="44"/>
        <v>898</v>
      </c>
    </row>
    <row r="72" spans="2:35" s="2" customFormat="1" ht="24" customHeight="1" x14ac:dyDescent="0.25">
      <c r="B72" s="4">
        <v>68</v>
      </c>
      <c r="C72" s="26" t="s">
        <v>110</v>
      </c>
      <c r="D72" s="18" t="s">
        <v>33</v>
      </c>
      <c r="E72" s="56" t="s">
        <v>23</v>
      </c>
      <c r="F72" s="51">
        <v>0</v>
      </c>
      <c r="G72" s="54">
        <f t="shared" si="30"/>
        <v>0</v>
      </c>
      <c r="H72" s="22">
        <v>11</v>
      </c>
      <c r="I72" s="18">
        <f t="shared" si="31"/>
        <v>22</v>
      </c>
      <c r="J72" s="17">
        <v>6</v>
      </c>
      <c r="K72" s="21">
        <f t="shared" si="32"/>
        <v>60</v>
      </c>
      <c r="L72" s="22">
        <v>34</v>
      </c>
      <c r="M72" s="20">
        <v>0</v>
      </c>
      <c r="N72" s="18">
        <f t="shared" si="33"/>
        <v>68</v>
      </c>
      <c r="O72" s="17">
        <v>5</v>
      </c>
      <c r="P72" s="21">
        <f t="shared" si="34"/>
        <v>50</v>
      </c>
      <c r="Q72" s="93">
        <v>2</v>
      </c>
      <c r="R72" s="94">
        <f t="shared" si="35"/>
        <v>30</v>
      </c>
      <c r="S72" s="17">
        <v>26</v>
      </c>
      <c r="T72" s="21">
        <f t="shared" si="36"/>
        <v>52</v>
      </c>
      <c r="U72" s="22">
        <v>54</v>
      </c>
      <c r="V72" s="18">
        <f t="shared" si="37"/>
        <v>108</v>
      </c>
      <c r="W72" s="17">
        <v>5</v>
      </c>
      <c r="X72" s="21">
        <f t="shared" si="38"/>
        <v>65</v>
      </c>
      <c r="Y72" s="22">
        <v>54</v>
      </c>
      <c r="Z72" s="77">
        <f t="shared" si="39"/>
        <v>81</v>
      </c>
      <c r="AA72" s="17">
        <v>134</v>
      </c>
      <c r="AB72" s="21">
        <f t="shared" si="40"/>
        <v>134</v>
      </c>
      <c r="AC72" s="22">
        <v>5</v>
      </c>
      <c r="AD72" s="18">
        <f t="shared" si="41"/>
        <v>10</v>
      </c>
      <c r="AE72" s="17">
        <v>0</v>
      </c>
      <c r="AF72" s="21">
        <f t="shared" si="42"/>
        <v>0</v>
      </c>
      <c r="AG72" s="19">
        <v>11</v>
      </c>
      <c r="AH72" s="21">
        <f t="shared" si="43"/>
        <v>55</v>
      </c>
      <c r="AI72" s="46">
        <f t="shared" si="44"/>
        <v>735</v>
      </c>
    </row>
    <row r="73" spans="2:35" s="2" customFormat="1" ht="24" customHeight="1" x14ac:dyDescent="0.25">
      <c r="B73" s="4">
        <v>69</v>
      </c>
      <c r="C73" s="26" t="s">
        <v>112</v>
      </c>
      <c r="D73" s="18" t="s">
        <v>33</v>
      </c>
      <c r="E73" s="56" t="s">
        <v>23</v>
      </c>
      <c r="F73" s="51">
        <v>0</v>
      </c>
      <c r="G73" s="54">
        <f t="shared" si="30"/>
        <v>0</v>
      </c>
      <c r="H73" s="22">
        <v>6</v>
      </c>
      <c r="I73" s="18">
        <f t="shared" si="31"/>
        <v>12</v>
      </c>
      <c r="J73" s="17">
        <v>3</v>
      </c>
      <c r="K73" s="21">
        <f t="shared" si="32"/>
        <v>30</v>
      </c>
      <c r="L73" s="22">
        <v>31</v>
      </c>
      <c r="M73" s="20">
        <v>0</v>
      </c>
      <c r="N73" s="18">
        <f t="shared" si="33"/>
        <v>62</v>
      </c>
      <c r="O73" s="17">
        <v>12</v>
      </c>
      <c r="P73" s="21">
        <f t="shared" si="34"/>
        <v>120</v>
      </c>
      <c r="Q73" s="93">
        <v>2</v>
      </c>
      <c r="R73" s="94">
        <f t="shared" si="35"/>
        <v>30</v>
      </c>
      <c r="S73" s="17">
        <v>12</v>
      </c>
      <c r="T73" s="21">
        <f t="shared" si="36"/>
        <v>24</v>
      </c>
      <c r="U73" s="22">
        <v>36</v>
      </c>
      <c r="V73" s="18">
        <f t="shared" si="37"/>
        <v>72</v>
      </c>
      <c r="W73" s="17">
        <v>3</v>
      </c>
      <c r="X73" s="21">
        <f t="shared" si="38"/>
        <v>39</v>
      </c>
      <c r="Y73" s="22">
        <v>67</v>
      </c>
      <c r="Z73" s="77">
        <f t="shared" si="39"/>
        <v>100.5</v>
      </c>
      <c r="AA73" s="17">
        <v>120</v>
      </c>
      <c r="AB73" s="21">
        <f t="shared" si="40"/>
        <v>120</v>
      </c>
      <c r="AC73" s="22">
        <v>5</v>
      </c>
      <c r="AD73" s="18">
        <f t="shared" si="41"/>
        <v>10</v>
      </c>
      <c r="AE73" s="17">
        <v>35</v>
      </c>
      <c r="AF73" s="21">
        <f t="shared" si="42"/>
        <v>70</v>
      </c>
      <c r="AG73" s="19">
        <v>5</v>
      </c>
      <c r="AH73" s="21">
        <f t="shared" si="43"/>
        <v>25</v>
      </c>
      <c r="AI73" s="46">
        <f t="shared" si="44"/>
        <v>714.5</v>
      </c>
    </row>
    <row r="74" spans="2:35" s="2" customFormat="1" ht="24" customHeight="1" x14ac:dyDescent="0.25">
      <c r="B74" s="41">
        <v>70</v>
      </c>
      <c r="C74" s="42" t="s">
        <v>114</v>
      </c>
      <c r="D74" s="44" t="s">
        <v>33</v>
      </c>
      <c r="E74" s="78" t="s">
        <v>23</v>
      </c>
      <c r="F74" s="52">
        <v>0</v>
      </c>
      <c r="G74" s="87">
        <f t="shared" si="30"/>
        <v>0</v>
      </c>
      <c r="H74" s="43">
        <v>4</v>
      </c>
      <c r="I74" s="44">
        <f t="shared" si="31"/>
        <v>8</v>
      </c>
      <c r="J74" s="80">
        <v>6</v>
      </c>
      <c r="K74" s="79">
        <f t="shared" si="32"/>
        <v>60</v>
      </c>
      <c r="L74" s="43">
        <v>38</v>
      </c>
      <c r="M74" s="81">
        <v>0</v>
      </c>
      <c r="N74" s="44">
        <f t="shared" si="33"/>
        <v>76</v>
      </c>
      <c r="O74" s="80">
        <v>5</v>
      </c>
      <c r="P74" s="79">
        <f t="shared" si="34"/>
        <v>50</v>
      </c>
      <c r="Q74" s="95">
        <v>2</v>
      </c>
      <c r="R74" s="96">
        <f t="shared" si="35"/>
        <v>30</v>
      </c>
      <c r="S74" s="80">
        <v>12</v>
      </c>
      <c r="T74" s="79">
        <f t="shared" si="36"/>
        <v>24</v>
      </c>
      <c r="U74" s="43">
        <v>38</v>
      </c>
      <c r="V74" s="44">
        <f t="shared" si="37"/>
        <v>76</v>
      </c>
      <c r="W74" s="80">
        <v>3</v>
      </c>
      <c r="X74" s="79">
        <f t="shared" si="38"/>
        <v>39</v>
      </c>
      <c r="Y74" s="43">
        <v>50</v>
      </c>
      <c r="Z74" s="82">
        <f t="shared" si="39"/>
        <v>75</v>
      </c>
      <c r="AA74" s="80">
        <v>96</v>
      </c>
      <c r="AB74" s="79">
        <f t="shared" si="40"/>
        <v>96</v>
      </c>
      <c r="AC74" s="43">
        <v>10</v>
      </c>
      <c r="AD74" s="44">
        <f t="shared" si="41"/>
        <v>20</v>
      </c>
      <c r="AE74" s="80">
        <v>0</v>
      </c>
      <c r="AF74" s="79">
        <f t="shared" si="42"/>
        <v>0</v>
      </c>
      <c r="AG74" s="69">
        <v>6</v>
      </c>
      <c r="AH74" s="21">
        <f t="shared" si="43"/>
        <v>30</v>
      </c>
      <c r="AI74" s="46">
        <f t="shared" si="44"/>
        <v>584</v>
      </c>
    </row>
    <row r="75" spans="2:35" ht="24" customHeight="1" x14ac:dyDescent="0.25">
      <c r="B75" s="4">
        <v>71</v>
      </c>
      <c r="C75" s="26" t="s">
        <v>115</v>
      </c>
      <c r="D75" s="18" t="s">
        <v>33</v>
      </c>
      <c r="E75" s="56" t="s">
        <v>23</v>
      </c>
      <c r="F75" s="60">
        <v>0</v>
      </c>
      <c r="G75" s="54">
        <f t="shared" si="30"/>
        <v>0</v>
      </c>
      <c r="H75" s="22">
        <v>5</v>
      </c>
      <c r="I75" s="18">
        <f t="shared" si="31"/>
        <v>10</v>
      </c>
      <c r="J75" s="17">
        <v>6</v>
      </c>
      <c r="K75" s="21">
        <f t="shared" si="32"/>
        <v>60</v>
      </c>
      <c r="L75" s="22">
        <v>18</v>
      </c>
      <c r="M75" s="20">
        <v>0</v>
      </c>
      <c r="N75" s="18">
        <f t="shared" si="33"/>
        <v>36</v>
      </c>
      <c r="O75" s="17">
        <v>5</v>
      </c>
      <c r="P75" s="21">
        <f t="shared" si="34"/>
        <v>50</v>
      </c>
      <c r="Q75" s="93">
        <v>2</v>
      </c>
      <c r="R75" s="94">
        <f t="shared" si="35"/>
        <v>30</v>
      </c>
      <c r="S75" s="17">
        <v>22</v>
      </c>
      <c r="T75" s="21">
        <f t="shared" si="36"/>
        <v>44</v>
      </c>
      <c r="U75" s="22">
        <v>55</v>
      </c>
      <c r="V75" s="18">
        <f t="shared" si="37"/>
        <v>110</v>
      </c>
      <c r="W75" s="17">
        <v>2</v>
      </c>
      <c r="X75" s="21">
        <f t="shared" si="38"/>
        <v>26</v>
      </c>
      <c r="Y75" s="22">
        <v>50</v>
      </c>
      <c r="Z75" s="77">
        <f t="shared" si="39"/>
        <v>75</v>
      </c>
      <c r="AA75" s="17">
        <v>62</v>
      </c>
      <c r="AB75" s="21">
        <f t="shared" si="40"/>
        <v>62</v>
      </c>
      <c r="AC75" s="22">
        <v>8</v>
      </c>
      <c r="AD75" s="18">
        <f t="shared" si="41"/>
        <v>16</v>
      </c>
      <c r="AE75" s="17">
        <v>0</v>
      </c>
      <c r="AF75" s="21">
        <f t="shared" si="42"/>
        <v>0</v>
      </c>
      <c r="AG75" s="17">
        <v>11</v>
      </c>
      <c r="AH75" s="21">
        <f t="shared" si="43"/>
        <v>55</v>
      </c>
      <c r="AI75" s="46">
        <f t="shared" si="44"/>
        <v>574</v>
      </c>
    </row>
    <row r="76" spans="2:35" ht="24" customHeight="1" x14ac:dyDescent="0.25">
      <c r="B76" s="4">
        <v>72</v>
      </c>
      <c r="C76" s="26" t="s">
        <v>60</v>
      </c>
      <c r="D76" s="18" t="s">
        <v>43</v>
      </c>
      <c r="E76" s="56" t="s">
        <v>121</v>
      </c>
      <c r="F76" s="60">
        <v>0</v>
      </c>
      <c r="G76" s="54">
        <f t="shared" si="30"/>
        <v>0</v>
      </c>
      <c r="H76" s="22">
        <v>1</v>
      </c>
      <c r="I76" s="18">
        <f t="shared" si="31"/>
        <v>2</v>
      </c>
      <c r="J76" s="17">
        <v>2</v>
      </c>
      <c r="K76" s="21">
        <f t="shared" si="32"/>
        <v>20</v>
      </c>
      <c r="L76" s="22">
        <v>16</v>
      </c>
      <c r="M76" s="20">
        <v>0</v>
      </c>
      <c r="N76" s="18">
        <f t="shared" si="33"/>
        <v>32</v>
      </c>
      <c r="O76" s="17">
        <v>1</v>
      </c>
      <c r="P76" s="21">
        <f t="shared" si="34"/>
        <v>10</v>
      </c>
      <c r="Q76" s="93">
        <v>2</v>
      </c>
      <c r="R76" s="94">
        <f t="shared" si="35"/>
        <v>30</v>
      </c>
      <c r="S76" s="17">
        <v>8</v>
      </c>
      <c r="T76" s="21">
        <f t="shared" si="36"/>
        <v>16</v>
      </c>
      <c r="U76" s="22">
        <v>19</v>
      </c>
      <c r="V76" s="18">
        <f t="shared" si="37"/>
        <v>38</v>
      </c>
      <c r="W76" s="17">
        <v>0</v>
      </c>
      <c r="X76" s="21">
        <f t="shared" si="38"/>
        <v>0</v>
      </c>
      <c r="Y76" s="22">
        <v>20</v>
      </c>
      <c r="Z76" s="77">
        <f t="shared" si="39"/>
        <v>30</v>
      </c>
      <c r="AA76" s="17">
        <v>100</v>
      </c>
      <c r="AB76" s="21">
        <f t="shared" si="40"/>
        <v>100</v>
      </c>
      <c r="AC76" s="22">
        <v>0</v>
      </c>
      <c r="AD76" s="18">
        <f t="shared" si="41"/>
        <v>0</v>
      </c>
      <c r="AE76" s="17">
        <v>0</v>
      </c>
      <c r="AF76" s="21">
        <f t="shared" si="42"/>
        <v>0</v>
      </c>
      <c r="AG76" s="17">
        <v>8</v>
      </c>
      <c r="AH76" s="21">
        <f t="shared" si="43"/>
        <v>40</v>
      </c>
      <c r="AI76" s="46">
        <f t="shared" si="44"/>
        <v>318</v>
      </c>
    </row>
    <row r="77" spans="2:35" ht="24" customHeight="1" x14ac:dyDescent="0.25">
      <c r="B77" s="4">
        <v>73</v>
      </c>
      <c r="C77" s="26" t="s">
        <v>116</v>
      </c>
      <c r="D77" s="18" t="s">
        <v>33</v>
      </c>
      <c r="E77" s="56" t="s">
        <v>122</v>
      </c>
      <c r="F77" s="60">
        <v>0</v>
      </c>
      <c r="G77" s="54">
        <f t="shared" si="30"/>
        <v>0</v>
      </c>
      <c r="H77" s="22">
        <v>0</v>
      </c>
      <c r="I77" s="18">
        <f t="shared" si="31"/>
        <v>0</v>
      </c>
      <c r="J77" s="17">
        <v>1</v>
      </c>
      <c r="K77" s="21">
        <f t="shared" si="32"/>
        <v>10</v>
      </c>
      <c r="L77" s="22">
        <v>24</v>
      </c>
      <c r="M77" s="20">
        <v>0</v>
      </c>
      <c r="N77" s="18">
        <f t="shared" si="33"/>
        <v>48</v>
      </c>
      <c r="O77" s="17">
        <v>1</v>
      </c>
      <c r="P77" s="21">
        <f t="shared" si="34"/>
        <v>10</v>
      </c>
      <c r="Q77" s="93">
        <v>2</v>
      </c>
      <c r="R77" s="94">
        <f t="shared" si="35"/>
        <v>30</v>
      </c>
      <c r="S77" s="17">
        <v>16</v>
      </c>
      <c r="T77" s="21">
        <f t="shared" si="36"/>
        <v>32</v>
      </c>
      <c r="U77" s="22">
        <v>30</v>
      </c>
      <c r="V77" s="18">
        <f t="shared" si="37"/>
        <v>60</v>
      </c>
      <c r="W77" s="17">
        <v>2</v>
      </c>
      <c r="X77" s="21">
        <f t="shared" si="38"/>
        <v>26</v>
      </c>
      <c r="Y77" s="22">
        <v>23</v>
      </c>
      <c r="Z77" s="77">
        <f t="shared" si="39"/>
        <v>34.5</v>
      </c>
      <c r="AA77" s="17">
        <v>84</v>
      </c>
      <c r="AB77" s="21">
        <f t="shared" si="40"/>
        <v>84</v>
      </c>
      <c r="AC77" s="22">
        <v>13</v>
      </c>
      <c r="AD77" s="18">
        <f t="shared" si="41"/>
        <v>26</v>
      </c>
      <c r="AE77" s="17">
        <v>0</v>
      </c>
      <c r="AF77" s="21">
        <f t="shared" si="42"/>
        <v>0</v>
      </c>
      <c r="AG77" s="17">
        <v>2</v>
      </c>
      <c r="AH77" s="21">
        <f t="shared" si="43"/>
        <v>10</v>
      </c>
      <c r="AI77" s="46">
        <f t="shared" si="44"/>
        <v>370.5</v>
      </c>
    </row>
    <row r="78" spans="2:35" ht="24" customHeight="1" x14ac:dyDescent="0.25">
      <c r="B78" s="4">
        <v>74</v>
      </c>
      <c r="C78" s="26" t="s">
        <v>59</v>
      </c>
      <c r="D78" s="18" t="s">
        <v>33</v>
      </c>
      <c r="E78" s="56" t="s">
        <v>122</v>
      </c>
      <c r="F78" s="60">
        <v>0</v>
      </c>
      <c r="G78" s="54">
        <f t="shared" si="30"/>
        <v>0</v>
      </c>
      <c r="H78" s="22">
        <v>39</v>
      </c>
      <c r="I78" s="18">
        <f t="shared" si="31"/>
        <v>78</v>
      </c>
      <c r="J78" s="17">
        <v>11</v>
      </c>
      <c r="K78" s="21">
        <f t="shared" si="32"/>
        <v>110</v>
      </c>
      <c r="L78" s="22">
        <v>26</v>
      </c>
      <c r="M78" s="20">
        <v>0</v>
      </c>
      <c r="N78" s="18">
        <f t="shared" si="33"/>
        <v>52</v>
      </c>
      <c r="O78" s="17">
        <v>11</v>
      </c>
      <c r="P78" s="21">
        <f t="shared" si="34"/>
        <v>110</v>
      </c>
      <c r="Q78" s="93">
        <v>2</v>
      </c>
      <c r="R78" s="94">
        <f t="shared" si="35"/>
        <v>30</v>
      </c>
      <c r="S78" s="17">
        <v>46</v>
      </c>
      <c r="T78" s="21">
        <f t="shared" si="36"/>
        <v>92</v>
      </c>
      <c r="U78" s="22">
        <v>57</v>
      </c>
      <c r="V78" s="18">
        <f t="shared" si="37"/>
        <v>114</v>
      </c>
      <c r="W78" s="17">
        <v>8</v>
      </c>
      <c r="X78" s="21">
        <f t="shared" si="38"/>
        <v>104</v>
      </c>
      <c r="Y78" s="22">
        <v>58</v>
      </c>
      <c r="Z78" s="77">
        <f t="shared" si="39"/>
        <v>87</v>
      </c>
      <c r="AA78" s="17">
        <v>138</v>
      </c>
      <c r="AB78" s="21">
        <f t="shared" si="40"/>
        <v>138</v>
      </c>
      <c r="AC78" s="22">
        <v>15</v>
      </c>
      <c r="AD78" s="18">
        <f t="shared" si="41"/>
        <v>30</v>
      </c>
      <c r="AE78" s="17">
        <v>0</v>
      </c>
      <c r="AF78" s="21">
        <f t="shared" si="42"/>
        <v>0</v>
      </c>
      <c r="AG78" s="17">
        <v>15</v>
      </c>
      <c r="AH78" s="21">
        <f t="shared" si="43"/>
        <v>75</v>
      </c>
      <c r="AI78" s="46">
        <f t="shared" si="44"/>
        <v>1020</v>
      </c>
    </row>
    <row r="79" spans="2:35" ht="24" customHeight="1" x14ac:dyDescent="0.25">
      <c r="B79" s="4">
        <v>75</v>
      </c>
      <c r="C79" s="26" t="s">
        <v>58</v>
      </c>
      <c r="D79" s="18" t="s">
        <v>43</v>
      </c>
      <c r="E79" s="56" t="s">
        <v>122</v>
      </c>
      <c r="F79" s="60">
        <v>0</v>
      </c>
      <c r="G79" s="54">
        <f t="shared" si="30"/>
        <v>0</v>
      </c>
      <c r="H79" s="22">
        <v>8</v>
      </c>
      <c r="I79" s="18">
        <f t="shared" si="31"/>
        <v>16</v>
      </c>
      <c r="J79" s="17">
        <v>6</v>
      </c>
      <c r="K79" s="21">
        <f t="shared" si="32"/>
        <v>60</v>
      </c>
      <c r="L79" s="22">
        <v>34</v>
      </c>
      <c r="M79" s="20">
        <v>0</v>
      </c>
      <c r="N79" s="18">
        <f t="shared" si="33"/>
        <v>68</v>
      </c>
      <c r="O79" s="17">
        <v>10</v>
      </c>
      <c r="P79" s="21">
        <f t="shared" si="34"/>
        <v>100</v>
      </c>
      <c r="Q79" s="93">
        <v>2</v>
      </c>
      <c r="R79" s="94">
        <f t="shared" si="35"/>
        <v>30</v>
      </c>
      <c r="S79" s="17">
        <v>28</v>
      </c>
      <c r="T79" s="21">
        <f t="shared" si="36"/>
        <v>56</v>
      </c>
      <c r="U79" s="22">
        <v>51</v>
      </c>
      <c r="V79" s="18">
        <f t="shared" si="37"/>
        <v>102</v>
      </c>
      <c r="W79" s="17">
        <v>5</v>
      </c>
      <c r="X79" s="21">
        <f t="shared" si="38"/>
        <v>65</v>
      </c>
      <c r="Y79" s="22">
        <v>36</v>
      </c>
      <c r="Z79" s="77">
        <f t="shared" si="39"/>
        <v>54</v>
      </c>
      <c r="AA79" s="17">
        <v>118</v>
      </c>
      <c r="AB79" s="21">
        <f t="shared" si="40"/>
        <v>118</v>
      </c>
      <c r="AC79" s="22">
        <v>5</v>
      </c>
      <c r="AD79" s="18">
        <f t="shared" si="41"/>
        <v>10</v>
      </c>
      <c r="AE79" s="17">
        <v>31</v>
      </c>
      <c r="AF79" s="21">
        <f t="shared" si="42"/>
        <v>62</v>
      </c>
      <c r="AG79" s="17">
        <v>11</v>
      </c>
      <c r="AH79" s="21">
        <f t="shared" si="43"/>
        <v>55</v>
      </c>
      <c r="AI79" s="46">
        <f t="shared" si="44"/>
        <v>796</v>
      </c>
    </row>
    <row r="80" spans="2:35" ht="24" customHeight="1" x14ac:dyDescent="0.25">
      <c r="B80" s="4">
        <v>76</v>
      </c>
      <c r="C80" s="26" t="s">
        <v>131</v>
      </c>
      <c r="D80" s="18" t="s">
        <v>43</v>
      </c>
      <c r="E80" s="56" t="s">
        <v>122</v>
      </c>
      <c r="F80" s="60">
        <v>0</v>
      </c>
      <c r="G80" s="54">
        <f t="shared" si="30"/>
        <v>0</v>
      </c>
      <c r="H80" s="22">
        <v>6</v>
      </c>
      <c r="I80" s="18">
        <f t="shared" si="31"/>
        <v>12</v>
      </c>
      <c r="J80" s="17">
        <v>5</v>
      </c>
      <c r="K80" s="21">
        <f t="shared" si="32"/>
        <v>50</v>
      </c>
      <c r="L80" s="22">
        <v>18</v>
      </c>
      <c r="M80" s="20">
        <v>0</v>
      </c>
      <c r="N80" s="18">
        <f t="shared" si="33"/>
        <v>36</v>
      </c>
      <c r="O80" s="17">
        <v>5</v>
      </c>
      <c r="P80" s="21">
        <f t="shared" si="34"/>
        <v>50</v>
      </c>
      <c r="Q80" s="93">
        <v>2</v>
      </c>
      <c r="R80" s="94">
        <f t="shared" si="35"/>
        <v>30</v>
      </c>
      <c r="S80" s="17">
        <v>24</v>
      </c>
      <c r="T80" s="21">
        <f t="shared" si="36"/>
        <v>48</v>
      </c>
      <c r="U80" s="22">
        <v>21</v>
      </c>
      <c r="V80" s="18">
        <f t="shared" si="37"/>
        <v>42</v>
      </c>
      <c r="W80" s="17">
        <v>2</v>
      </c>
      <c r="X80" s="21">
        <f t="shared" si="38"/>
        <v>26</v>
      </c>
      <c r="Y80" s="22">
        <v>62</v>
      </c>
      <c r="Z80" s="77">
        <f t="shared" si="39"/>
        <v>93</v>
      </c>
      <c r="AA80" s="17">
        <v>94</v>
      </c>
      <c r="AB80" s="21">
        <f t="shared" si="40"/>
        <v>94</v>
      </c>
      <c r="AC80" s="22">
        <v>13</v>
      </c>
      <c r="AD80" s="18">
        <f t="shared" si="41"/>
        <v>26</v>
      </c>
      <c r="AE80" s="17">
        <v>1</v>
      </c>
      <c r="AF80" s="21">
        <f t="shared" si="42"/>
        <v>2</v>
      </c>
      <c r="AG80" s="17">
        <v>4</v>
      </c>
      <c r="AH80" s="21">
        <f t="shared" si="43"/>
        <v>20</v>
      </c>
      <c r="AI80" s="46">
        <f t="shared" si="44"/>
        <v>529</v>
      </c>
    </row>
    <row r="81" spans="2:35" ht="24" customHeight="1" x14ac:dyDescent="0.25">
      <c r="B81" s="4">
        <v>77</v>
      </c>
      <c r="C81" s="26" t="s">
        <v>133</v>
      </c>
      <c r="D81" s="18" t="s">
        <v>43</v>
      </c>
      <c r="E81" s="56" t="s">
        <v>122</v>
      </c>
      <c r="F81" s="60">
        <v>0</v>
      </c>
      <c r="G81" s="54">
        <f t="shared" si="30"/>
        <v>0</v>
      </c>
      <c r="H81" s="22">
        <v>0</v>
      </c>
      <c r="I81" s="18">
        <f t="shared" si="31"/>
        <v>0</v>
      </c>
      <c r="J81" s="17">
        <v>9</v>
      </c>
      <c r="K81" s="21">
        <f t="shared" si="32"/>
        <v>90</v>
      </c>
      <c r="L81" s="22">
        <v>26</v>
      </c>
      <c r="M81" s="20">
        <v>13</v>
      </c>
      <c r="N81" s="18">
        <f t="shared" si="33"/>
        <v>78</v>
      </c>
      <c r="O81" s="17">
        <v>11</v>
      </c>
      <c r="P81" s="21">
        <f t="shared" si="34"/>
        <v>110</v>
      </c>
      <c r="Q81" s="93">
        <v>2</v>
      </c>
      <c r="R81" s="94">
        <f t="shared" si="35"/>
        <v>30</v>
      </c>
      <c r="S81" s="17">
        <v>33</v>
      </c>
      <c r="T81" s="21">
        <f t="shared" si="36"/>
        <v>66</v>
      </c>
      <c r="U81" s="22">
        <v>59</v>
      </c>
      <c r="V81" s="18">
        <f t="shared" si="37"/>
        <v>118</v>
      </c>
      <c r="W81" s="17">
        <v>10</v>
      </c>
      <c r="X81" s="21">
        <f t="shared" si="38"/>
        <v>130</v>
      </c>
      <c r="Y81" s="22">
        <v>72</v>
      </c>
      <c r="Z81" s="77">
        <f t="shared" si="39"/>
        <v>108</v>
      </c>
      <c r="AA81" s="17">
        <v>148</v>
      </c>
      <c r="AB81" s="21">
        <f t="shared" si="40"/>
        <v>148</v>
      </c>
      <c r="AC81" s="22">
        <v>28</v>
      </c>
      <c r="AD81" s="18">
        <f t="shared" si="41"/>
        <v>56</v>
      </c>
      <c r="AE81" s="17">
        <v>53</v>
      </c>
      <c r="AF81" s="21">
        <f t="shared" si="42"/>
        <v>106</v>
      </c>
      <c r="AG81" s="17">
        <v>6</v>
      </c>
      <c r="AH81" s="21">
        <f t="shared" si="43"/>
        <v>30</v>
      </c>
      <c r="AI81" s="46">
        <f t="shared" si="44"/>
        <v>1070</v>
      </c>
    </row>
    <row r="82" spans="2:35" ht="24" customHeight="1" x14ac:dyDescent="0.25">
      <c r="B82" s="4">
        <v>78</v>
      </c>
      <c r="C82" s="26" t="s">
        <v>69</v>
      </c>
      <c r="D82" s="18" t="s">
        <v>43</v>
      </c>
      <c r="E82" s="56" t="s">
        <v>24</v>
      </c>
      <c r="F82" s="60">
        <v>0</v>
      </c>
      <c r="G82" s="54">
        <f t="shared" si="30"/>
        <v>0</v>
      </c>
      <c r="H82" s="22">
        <v>5</v>
      </c>
      <c r="I82" s="18">
        <f t="shared" si="31"/>
        <v>10</v>
      </c>
      <c r="J82" s="17">
        <v>7</v>
      </c>
      <c r="K82" s="21">
        <f t="shared" si="32"/>
        <v>70</v>
      </c>
      <c r="L82" s="22">
        <v>33</v>
      </c>
      <c r="M82" s="20">
        <v>0</v>
      </c>
      <c r="N82" s="18">
        <f t="shared" si="33"/>
        <v>66</v>
      </c>
      <c r="O82" s="17">
        <v>15</v>
      </c>
      <c r="P82" s="21">
        <f t="shared" si="34"/>
        <v>150</v>
      </c>
      <c r="Q82" s="93">
        <v>1</v>
      </c>
      <c r="R82" s="94">
        <f t="shared" si="35"/>
        <v>15</v>
      </c>
      <c r="S82" s="17">
        <v>52</v>
      </c>
      <c r="T82" s="21">
        <f t="shared" si="36"/>
        <v>104</v>
      </c>
      <c r="U82" s="22">
        <v>66</v>
      </c>
      <c r="V82" s="18">
        <f t="shared" si="37"/>
        <v>132</v>
      </c>
      <c r="W82" s="17">
        <v>7</v>
      </c>
      <c r="X82" s="21">
        <f t="shared" si="38"/>
        <v>91</v>
      </c>
      <c r="Y82" s="22">
        <v>66</v>
      </c>
      <c r="Z82" s="77">
        <f t="shared" si="39"/>
        <v>99</v>
      </c>
      <c r="AA82" s="17">
        <v>134</v>
      </c>
      <c r="AB82" s="21">
        <f t="shared" si="40"/>
        <v>134</v>
      </c>
      <c r="AC82" s="22">
        <v>13</v>
      </c>
      <c r="AD82" s="18">
        <f t="shared" si="41"/>
        <v>26</v>
      </c>
      <c r="AE82" s="17">
        <v>52</v>
      </c>
      <c r="AF82" s="21">
        <f t="shared" si="42"/>
        <v>104</v>
      </c>
      <c r="AG82" s="17">
        <v>14</v>
      </c>
      <c r="AH82" s="21">
        <f t="shared" si="43"/>
        <v>70</v>
      </c>
      <c r="AI82" s="46">
        <f t="shared" si="44"/>
        <v>1071</v>
      </c>
    </row>
    <row r="83" spans="2:35" ht="24" customHeight="1" x14ac:dyDescent="0.25">
      <c r="B83" s="4">
        <v>79</v>
      </c>
      <c r="C83" s="26" t="s">
        <v>72</v>
      </c>
      <c r="D83" s="18" t="s">
        <v>43</v>
      </c>
      <c r="E83" s="56" t="s">
        <v>24</v>
      </c>
      <c r="F83" s="60">
        <v>0</v>
      </c>
      <c r="G83" s="54">
        <f t="shared" si="30"/>
        <v>0</v>
      </c>
      <c r="H83" s="22">
        <v>8</v>
      </c>
      <c r="I83" s="18">
        <f t="shared" si="31"/>
        <v>16</v>
      </c>
      <c r="J83" s="17">
        <v>4</v>
      </c>
      <c r="K83" s="21">
        <f t="shared" si="32"/>
        <v>40</v>
      </c>
      <c r="L83" s="22">
        <v>48</v>
      </c>
      <c r="M83" s="20">
        <v>0</v>
      </c>
      <c r="N83" s="18">
        <f t="shared" si="33"/>
        <v>96</v>
      </c>
      <c r="O83" s="17">
        <v>8</v>
      </c>
      <c r="P83" s="21">
        <f t="shared" si="34"/>
        <v>80</v>
      </c>
      <c r="Q83" s="93">
        <v>1</v>
      </c>
      <c r="R83" s="94">
        <f t="shared" si="35"/>
        <v>15</v>
      </c>
      <c r="S83" s="17">
        <v>25</v>
      </c>
      <c r="T83" s="21">
        <f t="shared" si="36"/>
        <v>50</v>
      </c>
      <c r="U83" s="22">
        <v>45</v>
      </c>
      <c r="V83" s="18">
        <f t="shared" si="37"/>
        <v>90</v>
      </c>
      <c r="W83" s="17">
        <v>6</v>
      </c>
      <c r="X83" s="21">
        <f t="shared" si="38"/>
        <v>78</v>
      </c>
      <c r="Y83" s="22">
        <v>34</v>
      </c>
      <c r="Z83" s="77">
        <f t="shared" si="39"/>
        <v>51</v>
      </c>
      <c r="AA83" s="17">
        <v>118</v>
      </c>
      <c r="AB83" s="21">
        <f t="shared" si="40"/>
        <v>118</v>
      </c>
      <c r="AC83" s="22">
        <v>18</v>
      </c>
      <c r="AD83" s="18">
        <f t="shared" si="41"/>
        <v>36</v>
      </c>
      <c r="AE83" s="17">
        <v>0</v>
      </c>
      <c r="AF83" s="21">
        <f t="shared" si="42"/>
        <v>0</v>
      </c>
      <c r="AG83" s="17">
        <v>6</v>
      </c>
      <c r="AH83" s="21">
        <f t="shared" si="43"/>
        <v>30</v>
      </c>
      <c r="AI83" s="46">
        <f t="shared" si="44"/>
        <v>700</v>
      </c>
    </row>
    <row r="84" spans="2:35" ht="24" customHeight="1" x14ac:dyDescent="0.25">
      <c r="B84" s="4">
        <v>80</v>
      </c>
      <c r="C84" s="26" t="s">
        <v>41</v>
      </c>
      <c r="D84" s="18" t="s">
        <v>33</v>
      </c>
      <c r="E84" s="56" t="s">
        <v>24</v>
      </c>
      <c r="F84" s="60">
        <v>0</v>
      </c>
      <c r="G84" s="54">
        <f t="shared" si="30"/>
        <v>0</v>
      </c>
      <c r="H84" s="22">
        <v>16</v>
      </c>
      <c r="I84" s="18">
        <f t="shared" si="31"/>
        <v>32</v>
      </c>
      <c r="J84" s="17">
        <v>6</v>
      </c>
      <c r="K84" s="21">
        <f t="shared" si="32"/>
        <v>60</v>
      </c>
      <c r="L84" s="22">
        <v>38</v>
      </c>
      <c r="M84" s="20">
        <v>0</v>
      </c>
      <c r="N84" s="18">
        <f t="shared" si="33"/>
        <v>76</v>
      </c>
      <c r="O84" s="17">
        <v>7</v>
      </c>
      <c r="P84" s="21">
        <f t="shared" si="34"/>
        <v>70</v>
      </c>
      <c r="Q84" s="93">
        <v>1</v>
      </c>
      <c r="R84" s="94">
        <f t="shared" si="35"/>
        <v>15</v>
      </c>
      <c r="S84" s="17">
        <v>47</v>
      </c>
      <c r="T84" s="21">
        <f t="shared" si="36"/>
        <v>94</v>
      </c>
      <c r="U84" s="22">
        <v>34</v>
      </c>
      <c r="V84" s="18">
        <f t="shared" si="37"/>
        <v>68</v>
      </c>
      <c r="W84" s="17">
        <v>8</v>
      </c>
      <c r="X84" s="21">
        <f t="shared" si="38"/>
        <v>104</v>
      </c>
      <c r="Y84" s="22">
        <v>57</v>
      </c>
      <c r="Z84" s="77">
        <f t="shared" si="39"/>
        <v>85.5</v>
      </c>
      <c r="AA84" s="17">
        <v>122</v>
      </c>
      <c r="AB84" s="21">
        <f t="shared" si="40"/>
        <v>122</v>
      </c>
      <c r="AC84" s="22">
        <v>18</v>
      </c>
      <c r="AD84" s="18">
        <f t="shared" si="41"/>
        <v>36</v>
      </c>
      <c r="AE84" s="17">
        <v>89</v>
      </c>
      <c r="AF84" s="21">
        <f t="shared" si="42"/>
        <v>178</v>
      </c>
      <c r="AG84" s="17">
        <v>19</v>
      </c>
      <c r="AH84" s="21">
        <f t="shared" si="43"/>
        <v>95</v>
      </c>
      <c r="AI84" s="46">
        <f t="shared" si="44"/>
        <v>1035.5</v>
      </c>
    </row>
    <row r="85" spans="2:35" ht="24" customHeight="1" x14ac:dyDescent="0.25">
      <c r="B85" s="4">
        <v>81</v>
      </c>
      <c r="C85" s="26" t="s">
        <v>82</v>
      </c>
      <c r="D85" s="18" t="s">
        <v>33</v>
      </c>
      <c r="E85" s="56" t="s">
        <v>24</v>
      </c>
      <c r="F85" s="60">
        <v>0</v>
      </c>
      <c r="G85" s="54">
        <f t="shared" si="30"/>
        <v>0</v>
      </c>
      <c r="H85" s="22">
        <v>23</v>
      </c>
      <c r="I85" s="18">
        <f t="shared" si="31"/>
        <v>46</v>
      </c>
      <c r="J85" s="17">
        <v>8</v>
      </c>
      <c r="K85" s="21">
        <f t="shared" si="32"/>
        <v>80</v>
      </c>
      <c r="L85" s="22">
        <v>32</v>
      </c>
      <c r="M85" s="20">
        <v>0</v>
      </c>
      <c r="N85" s="18">
        <f t="shared" si="33"/>
        <v>64</v>
      </c>
      <c r="O85" s="17">
        <v>9</v>
      </c>
      <c r="P85" s="21">
        <f t="shared" si="34"/>
        <v>90</v>
      </c>
      <c r="Q85" s="93">
        <v>1</v>
      </c>
      <c r="R85" s="94">
        <f t="shared" si="35"/>
        <v>15</v>
      </c>
      <c r="S85" s="17">
        <v>55</v>
      </c>
      <c r="T85" s="21">
        <f t="shared" si="36"/>
        <v>110</v>
      </c>
      <c r="U85" s="22">
        <v>73</v>
      </c>
      <c r="V85" s="18">
        <f t="shared" si="37"/>
        <v>146</v>
      </c>
      <c r="W85" s="17">
        <v>7</v>
      </c>
      <c r="X85" s="21">
        <f t="shared" si="38"/>
        <v>91</v>
      </c>
      <c r="Y85" s="22">
        <v>49</v>
      </c>
      <c r="Z85" s="77">
        <f t="shared" si="39"/>
        <v>73.5</v>
      </c>
      <c r="AA85" s="17">
        <v>120</v>
      </c>
      <c r="AB85" s="21">
        <f t="shared" si="40"/>
        <v>120</v>
      </c>
      <c r="AC85" s="22">
        <v>20</v>
      </c>
      <c r="AD85" s="18">
        <f t="shared" si="41"/>
        <v>40</v>
      </c>
      <c r="AE85" s="17">
        <v>32</v>
      </c>
      <c r="AF85" s="21">
        <f t="shared" si="42"/>
        <v>64</v>
      </c>
      <c r="AG85" s="17">
        <v>7</v>
      </c>
      <c r="AH85" s="21">
        <f t="shared" si="43"/>
        <v>35</v>
      </c>
      <c r="AI85" s="46">
        <f t="shared" si="44"/>
        <v>974.5</v>
      </c>
    </row>
    <row r="86" spans="2:35" ht="24" customHeight="1" x14ac:dyDescent="0.25">
      <c r="B86" s="4">
        <v>82</v>
      </c>
      <c r="C86" s="26" t="s">
        <v>42</v>
      </c>
      <c r="D86" s="18" t="s">
        <v>33</v>
      </c>
      <c r="E86" s="56" t="s">
        <v>24</v>
      </c>
      <c r="F86" s="60">
        <v>0</v>
      </c>
      <c r="G86" s="54">
        <f t="shared" si="30"/>
        <v>0</v>
      </c>
      <c r="H86" s="22">
        <v>7</v>
      </c>
      <c r="I86" s="18">
        <f t="shared" si="31"/>
        <v>14</v>
      </c>
      <c r="J86" s="17">
        <v>6</v>
      </c>
      <c r="K86" s="21">
        <f t="shared" si="32"/>
        <v>60</v>
      </c>
      <c r="L86" s="22">
        <v>31</v>
      </c>
      <c r="M86" s="20">
        <v>0</v>
      </c>
      <c r="N86" s="18">
        <f t="shared" si="33"/>
        <v>62</v>
      </c>
      <c r="O86" s="17">
        <v>11</v>
      </c>
      <c r="P86" s="21">
        <f t="shared" si="34"/>
        <v>110</v>
      </c>
      <c r="Q86" s="93">
        <v>1</v>
      </c>
      <c r="R86" s="94">
        <f t="shared" si="35"/>
        <v>15</v>
      </c>
      <c r="S86" s="17">
        <v>45</v>
      </c>
      <c r="T86" s="21">
        <f t="shared" si="36"/>
        <v>90</v>
      </c>
      <c r="U86" s="22">
        <v>36</v>
      </c>
      <c r="V86" s="18">
        <f t="shared" si="37"/>
        <v>72</v>
      </c>
      <c r="W86" s="17">
        <v>5</v>
      </c>
      <c r="X86" s="21">
        <f t="shared" si="38"/>
        <v>65</v>
      </c>
      <c r="Y86" s="22">
        <v>71</v>
      </c>
      <c r="Z86" s="77">
        <f t="shared" si="39"/>
        <v>106.5</v>
      </c>
      <c r="AA86" s="17">
        <v>156</v>
      </c>
      <c r="AB86" s="21">
        <f t="shared" si="40"/>
        <v>156</v>
      </c>
      <c r="AC86" s="22">
        <v>0</v>
      </c>
      <c r="AD86" s="18">
        <f t="shared" si="41"/>
        <v>0</v>
      </c>
      <c r="AE86" s="17">
        <v>35</v>
      </c>
      <c r="AF86" s="21">
        <f t="shared" si="42"/>
        <v>70</v>
      </c>
      <c r="AG86" s="17">
        <v>5</v>
      </c>
      <c r="AH86" s="21">
        <f t="shared" si="43"/>
        <v>25</v>
      </c>
      <c r="AI86" s="46">
        <f t="shared" si="44"/>
        <v>845.5</v>
      </c>
    </row>
    <row r="87" spans="2:35" ht="24" customHeight="1" x14ac:dyDescent="0.25">
      <c r="B87" s="4">
        <v>83</v>
      </c>
      <c r="C87" s="26" t="s">
        <v>87</v>
      </c>
      <c r="D87" s="18" t="s">
        <v>33</v>
      </c>
      <c r="E87" s="56" t="s">
        <v>24</v>
      </c>
      <c r="F87" s="60">
        <v>0</v>
      </c>
      <c r="G87" s="54">
        <f t="shared" si="30"/>
        <v>0</v>
      </c>
      <c r="H87" s="22">
        <v>31</v>
      </c>
      <c r="I87" s="18">
        <f t="shared" si="31"/>
        <v>62</v>
      </c>
      <c r="J87" s="17">
        <v>5</v>
      </c>
      <c r="K87" s="21">
        <f t="shared" si="32"/>
        <v>50</v>
      </c>
      <c r="L87" s="22">
        <v>60</v>
      </c>
      <c r="M87" s="20">
        <v>0</v>
      </c>
      <c r="N87" s="18">
        <f t="shared" si="33"/>
        <v>120</v>
      </c>
      <c r="O87" s="17">
        <v>8</v>
      </c>
      <c r="P87" s="21">
        <f t="shared" si="34"/>
        <v>80</v>
      </c>
      <c r="Q87" s="93">
        <v>1</v>
      </c>
      <c r="R87" s="94">
        <f t="shared" si="35"/>
        <v>15</v>
      </c>
      <c r="S87" s="17">
        <v>12</v>
      </c>
      <c r="T87" s="21">
        <f t="shared" si="36"/>
        <v>24</v>
      </c>
      <c r="U87" s="22">
        <v>40</v>
      </c>
      <c r="V87" s="18">
        <f t="shared" si="37"/>
        <v>80</v>
      </c>
      <c r="W87" s="17">
        <v>1</v>
      </c>
      <c r="X87" s="21">
        <f t="shared" si="38"/>
        <v>13</v>
      </c>
      <c r="Y87" s="22">
        <v>28</v>
      </c>
      <c r="Z87" s="77">
        <f t="shared" si="39"/>
        <v>42</v>
      </c>
      <c r="AA87" s="17">
        <v>98</v>
      </c>
      <c r="AB87" s="21">
        <f t="shared" si="40"/>
        <v>98</v>
      </c>
      <c r="AC87" s="22">
        <v>36</v>
      </c>
      <c r="AD87" s="18">
        <f t="shared" si="41"/>
        <v>72</v>
      </c>
      <c r="AE87" s="17">
        <v>33</v>
      </c>
      <c r="AF87" s="21">
        <f t="shared" si="42"/>
        <v>66</v>
      </c>
      <c r="AG87" s="17">
        <v>15</v>
      </c>
      <c r="AH87" s="21">
        <f t="shared" si="43"/>
        <v>75</v>
      </c>
      <c r="AI87" s="46">
        <f t="shared" si="44"/>
        <v>797</v>
      </c>
    </row>
    <row r="88" spans="2:35" ht="24" customHeight="1" x14ac:dyDescent="0.25">
      <c r="B88" s="4">
        <v>84</v>
      </c>
      <c r="C88" s="26" t="s">
        <v>89</v>
      </c>
      <c r="D88" s="18" t="s">
        <v>33</v>
      </c>
      <c r="E88" s="56" t="s">
        <v>24</v>
      </c>
      <c r="F88" s="60">
        <v>0</v>
      </c>
      <c r="G88" s="54">
        <f t="shared" si="30"/>
        <v>0</v>
      </c>
      <c r="H88" s="22">
        <v>0</v>
      </c>
      <c r="I88" s="18">
        <f t="shared" si="31"/>
        <v>0</v>
      </c>
      <c r="J88" s="17">
        <v>5</v>
      </c>
      <c r="K88" s="21">
        <f t="shared" si="32"/>
        <v>50</v>
      </c>
      <c r="L88" s="22">
        <v>15</v>
      </c>
      <c r="M88" s="20">
        <v>0</v>
      </c>
      <c r="N88" s="18">
        <f t="shared" si="33"/>
        <v>30</v>
      </c>
      <c r="O88" s="17">
        <v>2</v>
      </c>
      <c r="P88" s="21">
        <f t="shared" si="34"/>
        <v>20</v>
      </c>
      <c r="Q88" s="93">
        <v>1</v>
      </c>
      <c r="R88" s="94">
        <f t="shared" si="35"/>
        <v>15</v>
      </c>
      <c r="S88" s="17">
        <v>28</v>
      </c>
      <c r="T88" s="21">
        <f t="shared" si="36"/>
        <v>56</v>
      </c>
      <c r="U88" s="22">
        <v>42</v>
      </c>
      <c r="V88" s="18">
        <f t="shared" si="37"/>
        <v>84</v>
      </c>
      <c r="W88" s="17">
        <v>2</v>
      </c>
      <c r="X88" s="21">
        <f t="shared" si="38"/>
        <v>26</v>
      </c>
      <c r="Y88" s="22">
        <v>15</v>
      </c>
      <c r="Z88" s="77">
        <f t="shared" si="39"/>
        <v>22.5</v>
      </c>
      <c r="AA88" s="17">
        <v>98</v>
      </c>
      <c r="AB88" s="21">
        <f t="shared" si="40"/>
        <v>98</v>
      </c>
      <c r="AC88" s="22">
        <v>0</v>
      </c>
      <c r="AD88" s="18">
        <f t="shared" si="41"/>
        <v>0</v>
      </c>
      <c r="AE88" s="17">
        <v>45</v>
      </c>
      <c r="AF88" s="21">
        <f t="shared" si="42"/>
        <v>90</v>
      </c>
      <c r="AG88" s="17">
        <v>6</v>
      </c>
      <c r="AH88" s="21">
        <f t="shared" si="43"/>
        <v>30</v>
      </c>
      <c r="AI88" s="46">
        <f t="shared" si="44"/>
        <v>521.5</v>
      </c>
    </row>
    <row r="89" spans="2:35" ht="24" customHeight="1" x14ac:dyDescent="0.25">
      <c r="B89" s="4">
        <v>85</v>
      </c>
      <c r="C89" s="26" t="s">
        <v>53</v>
      </c>
      <c r="D89" s="18" t="s">
        <v>26</v>
      </c>
      <c r="E89" s="56" t="s">
        <v>23</v>
      </c>
      <c r="F89" s="60">
        <v>0</v>
      </c>
      <c r="G89" s="54">
        <f t="shared" si="30"/>
        <v>0</v>
      </c>
      <c r="H89" s="22">
        <v>13</v>
      </c>
      <c r="I89" s="18">
        <f t="shared" si="31"/>
        <v>26</v>
      </c>
      <c r="J89" s="17">
        <v>4</v>
      </c>
      <c r="K89" s="21">
        <f t="shared" si="32"/>
        <v>40</v>
      </c>
      <c r="L89" s="22">
        <v>34</v>
      </c>
      <c r="M89" s="20">
        <v>0</v>
      </c>
      <c r="N89" s="18">
        <f t="shared" si="33"/>
        <v>68</v>
      </c>
      <c r="O89" s="17">
        <v>12</v>
      </c>
      <c r="P89" s="21">
        <f t="shared" si="34"/>
        <v>120</v>
      </c>
      <c r="Q89" s="93">
        <v>1</v>
      </c>
      <c r="R89" s="94">
        <f t="shared" si="35"/>
        <v>15</v>
      </c>
      <c r="S89" s="17">
        <v>56</v>
      </c>
      <c r="T89" s="21">
        <f t="shared" si="36"/>
        <v>112</v>
      </c>
      <c r="U89" s="22">
        <v>70</v>
      </c>
      <c r="V89" s="18">
        <f t="shared" si="37"/>
        <v>140</v>
      </c>
      <c r="W89" s="17">
        <v>6</v>
      </c>
      <c r="X89" s="21">
        <f t="shared" si="38"/>
        <v>78</v>
      </c>
      <c r="Y89" s="22">
        <v>76</v>
      </c>
      <c r="Z89" s="77">
        <f t="shared" si="39"/>
        <v>114</v>
      </c>
      <c r="AA89" s="17">
        <v>124</v>
      </c>
      <c r="AB89" s="21">
        <f t="shared" si="40"/>
        <v>124</v>
      </c>
      <c r="AC89" s="22">
        <v>37</v>
      </c>
      <c r="AD89" s="18">
        <f t="shared" si="41"/>
        <v>74</v>
      </c>
      <c r="AE89" s="17">
        <v>30</v>
      </c>
      <c r="AF89" s="21">
        <f t="shared" si="42"/>
        <v>60</v>
      </c>
      <c r="AG89" s="17">
        <v>11</v>
      </c>
      <c r="AH89" s="21">
        <f t="shared" si="43"/>
        <v>55</v>
      </c>
      <c r="AI89" s="46">
        <f t="shared" si="44"/>
        <v>1026</v>
      </c>
    </row>
    <row r="90" spans="2:35" ht="24" customHeight="1" x14ac:dyDescent="0.25">
      <c r="B90" s="4">
        <v>86</v>
      </c>
      <c r="C90" s="26" t="s">
        <v>108</v>
      </c>
      <c r="D90" s="18" t="s">
        <v>43</v>
      </c>
      <c r="E90" s="56" t="s">
        <v>23</v>
      </c>
      <c r="F90" s="60">
        <v>0</v>
      </c>
      <c r="G90" s="54">
        <f t="shared" si="30"/>
        <v>0</v>
      </c>
      <c r="H90" s="22">
        <v>1</v>
      </c>
      <c r="I90" s="18">
        <f t="shared" si="31"/>
        <v>2</v>
      </c>
      <c r="J90" s="17">
        <v>7</v>
      </c>
      <c r="K90" s="21">
        <f t="shared" si="32"/>
        <v>70</v>
      </c>
      <c r="L90" s="22">
        <v>29</v>
      </c>
      <c r="M90" s="20">
        <v>0</v>
      </c>
      <c r="N90" s="18">
        <f t="shared" si="33"/>
        <v>58</v>
      </c>
      <c r="O90" s="17">
        <v>9</v>
      </c>
      <c r="P90" s="21">
        <f t="shared" si="34"/>
        <v>90</v>
      </c>
      <c r="Q90" s="93">
        <v>1</v>
      </c>
      <c r="R90" s="94">
        <f t="shared" si="35"/>
        <v>15</v>
      </c>
      <c r="S90" s="17">
        <v>41</v>
      </c>
      <c r="T90" s="21">
        <f t="shared" si="36"/>
        <v>82</v>
      </c>
      <c r="U90" s="22">
        <v>37</v>
      </c>
      <c r="V90" s="18">
        <f t="shared" si="37"/>
        <v>74</v>
      </c>
      <c r="W90" s="17">
        <v>4</v>
      </c>
      <c r="X90" s="21">
        <f t="shared" si="38"/>
        <v>52</v>
      </c>
      <c r="Y90" s="22">
        <v>49</v>
      </c>
      <c r="Z90" s="77">
        <f t="shared" si="39"/>
        <v>73.5</v>
      </c>
      <c r="AA90" s="17">
        <v>114</v>
      </c>
      <c r="AB90" s="21">
        <f t="shared" si="40"/>
        <v>114</v>
      </c>
      <c r="AC90" s="22">
        <v>5</v>
      </c>
      <c r="AD90" s="18">
        <f t="shared" si="41"/>
        <v>10</v>
      </c>
      <c r="AE90" s="17">
        <v>0</v>
      </c>
      <c r="AF90" s="21">
        <f t="shared" si="42"/>
        <v>0</v>
      </c>
      <c r="AG90" s="17">
        <v>8</v>
      </c>
      <c r="AH90" s="21">
        <f t="shared" si="43"/>
        <v>40</v>
      </c>
      <c r="AI90" s="46">
        <f t="shared" si="44"/>
        <v>680.5</v>
      </c>
    </row>
    <row r="91" spans="2:35" ht="24" customHeight="1" x14ac:dyDescent="0.25">
      <c r="B91" s="4">
        <v>87</v>
      </c>
      <c r="C91" s="26" t="s">
        <v>109</v>
      </c>
      <c r="D91" s="18" t="s">
        <v>33</v>
      </c>
      <c r="E91" s="56" t="s">
        <v>23</v>
      </c>
      <c r="F91" s="60">
        <v>0</v>
      </c>
      <c r="G91" s="54">
        <f t="shared" si="30"/>
        <v>0</v>
      </c>
      <c r="H91" s="22">
        <v>25</v>
      </c>
      <c r="I91" s="18">
        <f t="shared" si="31"/>
        <v>50</v>
      </c>
      <c r="J91" s="17">
        <v>5</v>
      </c>
      <c r="K91" s="21">
        <f t="shared" si="32"/>
        <v>50</v>
      </c>
      <c r="L91" s="22">
        <v>45</v>
      </c>
      <c r="M91" s="20">
        <v>0</v>
      </c>
      <c r="N91" s="18">
        <f t="shared" si="33"/>
        <v>90</v>
      </c>
      <c r="O91" s="17">
        <v>4</v>
      </c>
      <c r="P91" s="21">
        <f t="shared" si="34"/>
        <v>40</v>
      </c>
      <c r="Q91" s="93">
        <v>1</v>
      </c>
      <c r="R91" s="94">
        <f t="shared" si="35"/>
        <v>15</v>
      </c>
      <c r="S91" s="17">
        <v>34</v>
      </c>
      <c r="T91" s="21">
        <f t="shared" si="36"/>
        <v>68</v>
      </c>
      <c r="U91" s="22">
        <v>52</v>
      </c>
      <c r="V91" s="18">
        <f t="shared" si="37"/>
        <v>104</v>
      </c>
      <c r="W91" s="17">
        <v>4</v>
      </c>
      <c r="X91" s="21">
        <f t="shared" si="38"/>
        <v>52</v>
      </c>
      <c r="Y91" s="22">
        <v>5</v>
      </c>
      <c r="Z91" s="77">
        <f t="shared" si="39"/>
        <v>7.5</v>
      </c>
      <c r="AA91" s="17">
        <v>112</v>
      </c>
      <c r="AB91" s="21">
        <f t="shared" si="40"/>
        <v>112</v>
      </c>
      <c r="AC91" s="22">
        <v>10</v>
      </c>
      <c r="AD91" s="18">
        <f t="shared" si="41"/>
        <v>20</v>
      </c>
      <c r="AE91" s="17">
        <v>41</v>
      </c>
      <c r="AF91" s="21">
        <f t="shared" si="42"/>
        <v>82</v>
      </c>
      <c r="AG91" s="17">
        <v>9</v>
      </c>
      <c r="AH91" s="21">
        <f t="shared" si="43"/>
        <v>45</v>
      </c>
      <c r="AI91" s="46">
        <f t="shared" si="44"/>
        <v>735.5</v>
      </c>
    </row>
    <row r="92" spans="2:35" ht="24" customHeight="1" x14ac:dyDescent="0.25">
      <c r="B92" s="4">
        <v>88</v>
      </c>
      <c r="C92" s="26" t="s">
        <v>113</v>
      </c>
      <c r="D92" s="18" t="s">
        <v>25</v>
      </c>
      <c r="E92" s="56" t="s">
        <v>23</v>
      </c>
      <c r="F92" s="60">
        <v>0</v>
      </c>
      <c r="G92" s="54">
        <f t="shared" si="30"/>
        <v>0</v>
      </c>
      <c r="H92" s="22">
        <v>5</v>
      </c>
      <c r="I92" s="18">
        <f t="shared" si="31"/>
        <v>10</v>
      </c>
      <c r="J92" s="17">
        <v>3</v>
      </c>
      <c r="K92" s="21">
        <f t="shared" si="32"/>
        <v>30</v>
      </c>
      <c r="L92" s="22">
        <v>29</v>
      </c>
      <c r="M92" s="20">
        <v>0</v>
      </c>
      <c r="N92" s="18">
        <f t="shared" si="33"/>
        <v>58</v>
      </c>
      <c r="O92" s="17">
        <v>4</v>
      </c>
      <c r="P92" s="21">
        <f t="shared" si="34"/>
        <v>40</v>
      </c>
      <c r="Q92" s="93">
        <v>1</v>
      </c>
      <c r="R92" s="94">
        <f t="shared" si="35"/>
        <v>15</v>
      </c>
      <c r="S92" s="17">
        <v>17</v>
      </c>
      <c r="T92" s="21">
        <f t="shared" si="36"/>
        <v>34</v>
      </c>
      <c r="U92" s="22">
        <v>41</v>
      </c>
      <c r="V92" s="18">
        <f t="shared" si="37"/>
        <v>82</v>
      </c>
      <c r="W92" s="17">
        <v>1</v>
      </c>
      <c r="X92" s="21">
        <f t="shared" si="38"/>
        <v>13</v>
      </c>
      <c r="Y92" s="22">
        <v>32</v>
      </c>
      <c r="Z92" s="77">
        <f t="shared" si="39"/>
        <v>48</v>
      </c>
      <c r="AA92" s="17">
        <v>98</v>
      </c>
      <c r="AB92" s="21">
        <f t="shared" si="40"/>
        <v>98</v>
      </c>
      <c r="AC92" s="22">
        <v>13</v>
      </c>
      <c r="AD92" s="18">
        <f t="shared" si="41"/>
        <v>26</v>
      </c>
      <c r="AE92" s="17">
        <v>10</v>
      </c>
      <c r="AF92" s="21">
        <f t="shared" si="42"/>
        <v>20</v>
      </c>
      <c r="AG92" s="17">
        <v>18</v>
      </c>
      <c r="AH92" s="21">
        <f t="shared" si="43"/>
        <v>90</v>
      </c>
      <c r="AI92" s="46">
        <f t="shared" si="44"/>
        <v>564</v>
      </c>
    </row>
    <row r="93" spans="2:35" ht="24" customHeight="1" x14ac:dyDescent="0.25">
      <c r="B93" s="4">
        <v>89</v>
      </c>
      <c r="C93" s="26" t="s">
        <v>80</v>
      </c>
      <c r="D93" s="18" t="s">
        <v>33</v>
      </c>
      <c r="E93" s="56" t="s">
        <v>24</v>
      </c>
      <c r="F93" s="60">
        <v>0</v>
      </c>
      <c r="G93" s="54">
        <f t="shared" si="30"/>
        <v>0</v>
      </c>
      <c r="H93" s="22">
        <v>52</v>
      </c>
      <c r="I93" s="18">
        <f t="shared" si="31"/>
        <v>104</v>
      </c>
      <c r="J93" s="17">
        <v>8</v>
      </c>
      <c r="K93" s="21">
        <f t="shared" si="32"/>
        <v>80</v>
      </c>
      <c r="L93" s="22">
        <v>41</v>
      </c>
      <c r="M93" s="20">
        <v>5</v>
      </c>
      <c r="N93" s="18">
        <f t="shared" si="33"/>
        <v>92</v>
      </c>
      <c r="O93" s="17">
        <v>11</v>
      </c>
      <c r="P93" s="21">
        <f t="shared" si="34"/>
        <v>110</v>
      </c>
      <c r="Q93" s="93">
        <v>0</v>
      </c>
      <c r="R93" s="94">
        <f t="shared" si="35"/>
        <v>0</v>
      </c>
      <c r="S93" s="17">
        <v>39</v>
      </c>
      <c r="T93" s="21">
        <f t="shared" si="36"/>
        <v>78</v>
      </c>
      <c r="U93" s="22">
        <v>66</v>
      </c>
      <c r="V93" s="18">
        <f t="shared" si="37"/>
        <v>132</v>
      </c>
      <c r="W93" s="17">
        <v>8</v>
      </c>
      <c r="X93" s="21">
        <f t="shared" si="38"/>
        <v>104</v>
      </c>
      <c r="Y93" s="22">
        <v>71</v>
      </c>
      <c r="Z93" s="77">
        <f t="shared" si="39"/>
        <v>106.5</v>
      </c>
      <c r="AA93" s="17">
        <v>146</v>
      </c>
      <c r="AB93" s="21">
        <f t="shared" si="40"/>
        <v>146</v>
      </c>
      <c r="AC93" s="22">
        <v>40</v>
      </c>
      <c r="AD93" s="18">
        <f t="shared" si="41"/>
        <v>80</v>
      </c>
      <c r="AE93" s="17">
        <v>62</v>
      </c>
      <c r="AF93" s="21">
        <f t="shared" si="42"/>
        <v>124</v>
      </c>
      <c r="AG93" s="17">
        <v>7</v>
      </c>
      <c r="AH93" s="21">
        <f t="shared" si="43"/>
        <v>35</v>
      </c>
      <c r="AI93" s="46">
        <f t="shared" si="44"/>
        <v>1191.5</v>
      </c>
    </row>
    <row r="94" spans="2:35" ht="24" customHeight="1" x14ac:dyDescent="0.25">
      <c r="B94" s="4">
        <v>90</v>
      </c>
      <c r="C94" s="26" t="s">
        <v>111</v>
      </c>
      <c r="D94" s="18" t="s">
        <v>33</v>
      </c>
      <c r="E94" s="56" t="s">
        <v>23</v>
      </c>
      <c r="F94" s="60">
        <v>0</v>
      </c>
      <c r="G94" s="54">
        <f t="shared" si="30"/>
        <v>0</v>
      </c>
      <c r="H94" s="22">
        <v>12</v>
      </c>
      <c r="I94" s="18">
        <f t="shared" si="31"/>
        <v>24</v>
      </c>
      <c r="J94" s="17">
        <v>9</v>
      </c>
      <c r="K94" s="21">
        <f t="shared" si="32"/>
        <v>90</v>
      </c>
      <c r="L94" s="22">
        <v>38</v>
      </c>
      <c r="M94" s="20">
        <v>0</v>
      </c>
      <c r="N94" s="18">
        <f t="shared" si="33"/>
        <v>76</v>
      </c>
      <c r="O94" s="17">
        <v>3</v>
      </c>
      <c r="P94" s="21">
        <f t="shared" si="34"/>
        <v>30</v>
      </c>
      <c r="Q94" s="93">
        <v>0</v>
      </c>
      <c r="R94" s="94">
        <f t="shared" si="35"/>
        <v>0</v>
      </c>
      <c r="S94" s="17">
        <v>42</v>
      </c>
      <c r="T94" s="21">
        <f t="shared" si="36"/>
        <v>84</v>
      </c>
      <c r="U94" s="22">
        <v>56</v>
      </c>
      <c r="V94" s="18">
        <f t="shared" si="37"/>
        <v>112</v>
      </c>
      <c r="W94" s="17">
        <v>2</v>
      </c>
      <c r="X94" s="21">
        <f t="shared" si="38"/>
        <v>26</v>
      </c>
      <c r="Y94" s="22">
        <v>10</v>
      </c>
      <c r="Z94" s="77">
        <f t="shared" si="39"/>
        <v>15</v>
      </c>
      <c r="AA94" s="17">
        <v>144</v>
      </c>
      <c r="AB94" s="21">
        <f t="shared" si="40"/>
        <v>144</v>
      </c>
      <c r="AC94" s="22">
        <v>34</v>
      </c>
      <c r="AD94" s="18">
        <f t="shared" si="41"/>
        <v>68</v>
      </c>
      <c r="AE94" s="17">
        <v>0</v>
      </c>
      <c r="AF94" s="21">
        <f t="shared" si="42"/>
        <v>0</v>
      </c>
      <c r="AG94" s="17">
        <v>10</v>
      </c>
      <c r="AH94" s="21">
        <f t="shared" si="43"/>
        <v>50</v>
      </c>
      <c r="AI94" s="46">
        <f t="shared" si="44"/>
        <v>719</v>
      </c>
    </row>
    <row r="95" spans="2:35" ht="24" customHeight="1" x14ac:dyDescent="0.25">
      <c r="B95" s="4">
        <v>91</v>
      </c>
      <c r="C95" s="26" t="s">
        <v>120</v>
      </c>
      <c r="D95" s="18" t="s">
        <v>43</v>
      </c>
      <c r="E95" s="56" t="s">
        <v>122</v>
      </c>
      <c r="F95" s="60">
        <v>0</v>
      </c>
      <c r="G95" s="54">
        <f t="shared" si="30"/>
        <v>0</v>
      </c>
      <c r="H95" s="22">
        <v>8</v>
      </c>
      <c r="I95" s="18">
        <f t="shared" si="31"/>
        <v>16</v>
      </c>
      <c r="J95" s="17">
        <v>3</v>
      </c>
      <c r="K95" s="21">
        <f t="shared" si="32"/>
        <v>30</v>
      </c>
      <c r="L95" s="22">
        <v>18</v>
      </c>
      <c r="M95" s="20">
        <v>9</v>
      </c>
      <c r="N95" s="18">
        <f t="shared" si="33"/>
        <v>54</v>
      </c>
      <c r="O95" s="17">
        <v>6</v>
      </c>
      <c r="P95" s="21">
        <f t="shared" si="34"/>
        <v>60</v>
      </c>
      <c r="Q95" s="93">
        <v>0</v>
      </c>
      <c r="R95" s="94">
        <f t="shared" si="35"/>
        <v>0</v>
      </c>
      <c r="S95" s="17">
        <v>17</v>
      </c>
      <c r="T95" s="21">
        <f t="shared" si="36"/>
        <v>34</v>
      </c>
      <c r="U95" s="22">
        <v>42</v>
      </c>
      <c r="V95" s="18">
        <f t="shared" si="37"/>
        <v>84</v>
      </c>
      <c r="W95" s="17">
        <v>5</v>
      </c>
      <c r="X95" s="21">
        <f t="shared" si="38"/>
        <v>65</v>
      </c>
      <c r="Y95" s="22">
        <v>29</v>
      </c>
      <c r="Z95" s="77">
        <f t="shared" si="39"/>
        <v>43.5</v>
      </c>
      <c r="AA95" s="17">
        <v>86</v>
      </c>
      <c r="AB95" s="21">
        <f t="shared" si="40"/>
        <v>86</v>
      </c>
      <c r="AC95" s="22">
        <v>5</v>
      </c>
      <c r="AD95" s="18">
        <f t="shared" si="41"/>
        <v>10</v>
      </c>
      <c r="AE95" s="17">
        <v>0</v>
      </c>
      <c r="AF95" s="21">
        <f t="shared" si="42"/>
        <v>0</v>
      </c>
      <c r="AG95" s="17">
        <v>10</v>
      </c>
      <c r="AH95" s="21">
        <f t="shared" si="43"/>
        <v>50</v>
      </c>
      <c r="AI95" s="46">
        <f t="shared" si="44"/>
        <v>532.5</v>
      </c>
    </row>
    <row r="96" spans="2:35" ht="24" customHeight="1" x14ac:dyDescent="0.25">
      <c r="B96" s="4">
        <v>92</v>
      </c>
      <c r="C96" s="26" t="s">
        <v>132</v>
      </c>
      <c r="D96" s="18" t="s">
        <v>33</v>
      </c>
      <c r="E96" s="56" t="s">
        <v>122</v>
      </c>
      <c r="F96" s="60">
        <v>0</v>
      </c>
      <c r="G96" s="54">
        <f t="shared" si="30"/>
        <v>0</v>
      </c>
      <c r="H96" s="22">
        <v>0</v>
      </c>
      <c r="I96" s="18">
        <f t="shared" si="31"/>
        <v>0</v>
      </c>
      <c r="J96" s="17">
        <v>4</v>
      </c>
      <c r="K96" s="21">
        <f t="shared" si="32"/>
        <v>40</v>
      </c>
      <c r="L96" s="22">
        <v>21</v>
      </c>
      <c r="M96" s="20">
        <v>0</v>
      </c>
      <c r="N96" s="18">
        <f t="shared" si="33"/>
        <v>42</v>
      </c>
      <c r="O96" s="17">
        <v>4</v>
      </c>
      <c r="P96" s="21">
        <f t="shared" si="34"/>
        <v>40</v>
      </c>
      <c r="Q96" s="93">
        <v>0</v>
      </c>
      <c r="R96" s="94">
        <f t="shared" si="35"/>
        <v>0</v>
      </c>
      <c r="S96" s="17">
        <v>34</v>
      </c>
      <c r="T96" s="21">
        <f t="shared" si="36"/>
        <v>68</v>
      </c>
      <c r="U96" s="22">
        <v>40</v>
      </c>
      <c r="V96" s="18">
        <f t="shared" si="37"/>
        <v>80</v>
      </c>
      <c r="W96" s="17">
        <v>0</v>
      </c>
      <c r="X96" s="21">
        <f t="shared" si="38"/>
        <v>0</v>
      </c>
      <c r="Y96" s="22">
        <v>21</v>
      </c>
      <c r="Z96" s="77">
        <f t="shared" si="39"/>
        <v>31.5</v>
      </c>
      <c r="AA96" s="17">
        <v>102</v>
      </c>
      <c r="AB96" s="21">
        <f t="shared" si="40"/>
        <v>102</v>
      </c>
      <c r="AC96" s="22">
        <v>10</v>
      </c>
      <c r="AD96" s="18">
        <f t="shared" si="41"/>
        <v>20</v>
      </c>
      <c r="AE96" s="17">
        <v>0</v>
      </c>
      <c r="AF96" s="21">
        <f t="shared" si="42"/>
        <v>0</v>
      </c>
      <c r="AG96" s="17">
        <v>3</v>
      </c>
      <c r="AH96" s="21">
        <f t="shared" si="43"/>
        <v>15</v>
      </c>
      <c r="AI96" s="46">
        <f t="shared" si="44"/>
        <v>438.5</v>
      </c>
    </row>
    <row r="97" spans="2:35" ht="24" customHeight="1" x14ac:dyDescent="0.25">
      <c r="B97" s="4">
        <v>93</v>
      </c>
      <c r="C97" s="26" t="s">
        <v>136</v>
      </c>
      <c r="D97" s="55"/>
      <c r="E97" s="56" t="s">
        <v>134</v>
      </c>
      <c r="F97" s="60">
        <v>0</v>
      </c>
      <c r="G97" s="54">
        <f t="shared" si="30"/>
        <v>0</v>
      </c>
      <c r="H97" s="22">
        <v>0</v>
      </c>
      <c r="I97" s="18">
        <f t="shared" si="31"/>
        <v>0</v>
      </c>
      <c r="J97" s="17">
        <v>2</v>
      </c>
      <c r="K97" s="21">
        <f t="shared" si="32"/>
        <v>20</v>
      </c>
      <c r="L97" s="49">
        <v>0</v>
      </c>
      <c r="M97" s="45">
        <v>0</v>
      </c>
      <c r="N97" s="55">
        <f t="shared" si="33"/>
        <v>0</v>
      </c>
      <c r="O97" s="17">
        <v>3</v>
      </c>
      <c r="P97" s="21">
        <f t="shared" si="34"/>
        <v>30</v>
      </c>
      <c r="Q97" s="93">
        <v>0</v>
      </c>
      <c r="R97" s="94">
        <f t="shared" si="35"/>
        <v>0</v>
      </c>
      <c r="S97" s="17">
        <v>31</v>
      </c>
      <c r="T97" s="21">
        <f t="shared" si="36"/>
        <v>62</v>
      </c>
      <c r="U97" s="22">
        <v>19</v>
      </c>
      <c r="V97" s="18">
        <f t="shared" si="37"/>
        <v>38</v>
      </c>
      <c r="W97" s="17">
        <v>6</v>
      </c>
      <c r="X97" s="21">
        <f t="shared" si="38"/>
        <v>78</v>
      </c>
      <c r="Y97" s="49">
        <v>0</v>
      </c>
      <c r="Z97" s="70">
        <f t="shared" si="39"/>
        <v>0</v>
      </c>
      <c r="AA97" s="17">
        <v>34</v>
      </c>
      <c r="AB97" s="21">
        <f t="shared" si="40"/>
        <v>34</v>
      </c>
      <c r="AC97" s="22">
        <v>41</v>
      </c>
      <c r="AD97" s="18">
        <f t="shared" si="41"/>
        <v>82</v>
      </c>
      <c r="AE97" s="60">
        <v>0</v>
      </c>
      <c r="AF97" s="54">
        <f t="shared" si="42"/>
        <v>0</v>
      </c>
      <c r="AG97" s="60">
        <v>0</v>
      </c>
      <c r="AH97" s="54">
        <f t="shared" si="43"/>
        <v>0</v>
      </c>
      <c r="AI97" s="46">
        <f t="shared" si="44"/>
        <v>344</v>
      </c>
    </row>
    <row r="98" spans="2:35" ht="24" customHeight="1" x14ac:dyDescent="0.25">
      <c r="B98" s="4">
        <v>94</v>
      </c>
      <c r="C98" s="26" t="s">
        <v>140</v>
      </c>
      <c r="D98" s="55"/>
      <c r="E98" s="56" t="s">
        <v>134</v>
      </c>
      <c r="F98" s="60">
        <v>0</v>
      </c>
      <c r="G98" s="54">
        <f t="shared" si="30"/>
        <v>0</v>
      </c>
      <c r="H98" s="22">
        <v>0</v>
      </c>
      <c r="I98" s="18">
        <f t="shared" si="31"/>
        <v>0</v>
      </c>
      <c r="J98" s="17">
        <v>1</v>
      </c>
      <c r="K98" s="21">
        <f t="shared" si="32"/>
        <v>10</v>
      </c>
      <c r="L98" s="49">
        <v>0</v>
      </c>
      <c r="M98" s="45">
        <v>0</v>
      </c>
      <c r="N98" s="55">
        <f t="shared" si="33"/>
        <v>0</v>
      </c>
      <c r="O98" s="17">
        <v>1</v>
      </c>
      <c r="P98" s="21">
        <f t="shared" si="34"/>
        <v>10</v>
      </c>
      <c r="Q98" s="93">
        <v>0</v>
      </c>
      <c r="R98" s="94">
        <f t="shared" si="35"/>
        <v>0</v>
      </c>
      <c r="S98" s="17">
        <v>26</v>
      </c>
      <c r="T98" s="21">
        <f t="shared" si="36"/>
        <v>52</v>
      </c>
      <c r="U98" s="22">
        <v>27</v>
      </c>
      <c r="V98" s="18">
        <f t="shared" si="37"/>
        <v>54</v>
      </c>
      <c r="W98" s="17">
        <v>5</v>
      </c>
      <c r="X98" s="21">
        <f t="shared" si="38"/>
        <v>65</v>
      </c>
      <c r="Y98" s="49">
        <v>0</v>
      </c>
      <c r="Z98" s="70">
        <f t="shared" si="39"/>
        <v>0</v>
      </c>
      <c r="AA98" s="17">
        <v>56</v>
      </c>
      <c r="AB98" s="21">
        <f t="shared" si="40"/>
        <v>56</v>
      </c>
      <c r="AC98" s="22">
        <v>20</v>
      </c>
      <c r="AD98" s="18">
        <f t="shared" si="41"/>
        <v>40</v>
      </c>
      <c r="AE98" s="60">
        <v>0</v>
      </c>
      <c r="AF98" s="54">
        <f t="shared" si="42"/>
        <v>0</v>
      </c>
      <c r="AG98" s="60">
        <v>0</v>
      </c>
      <c r="AH98" s="54">
        <f t="shared" si="43"/>
        <v>0</v>
      </c>
      <c r="AI98" s="46">
        <f t="shared" si="44"/>
        <v>287</v>
      </c>
    </row>
    <row r="99" spans="2:35" ht="24" customHeight="1" x14ac:dyDescent="0.25">
      <c r="B99" s="4">
        <v>95</v>
      </c>
      <c r="C99" s="26" t="s">
        <v>141</v>
      </c>
      <c r="D99" s="55"/>
      <c r="E99" s="56" t="s">
        <v>134</v>
      </c>
      <c r="F99" s="60">
        <v>0</v>
      </c>
      <c r="G99" s="54">
        <f t="shared" si="30"/>
        <v>0</v>
      </c>
      <c r="H99" s="22">
        <v>5</v>
      </c>
      <c r="I99" s="18">
        <f t="shared" si="31"/>
        <v>10</v>
      </c>
      <c r="J99" s="17">
        <v>2</v>
      </c>
      <c r="K99" s="21">
        <f t="shared" si="32"/>
        <v>20</v>
      </c>
      <c r="L99" s="49">
        <v>0</v>
      </c>
      <c r="M99" s="45">
        <v>0</v>
      </c>
      <c r="N99" s="55">
        <f t="shared" si="33"/>
        <v>0</v>
      </c>
      <c r="O99" s="17">
        <v>2</v>
      </c>
      <c r="P99" s="21">
        <f t="shared" si="34"/>
        <v>20</v>
      </c>
      <c r="Q99" s="93">
        <v>0</v>
      </c>
      <c r="R99" s="94">
        <f t="shared" si="35"/>
        <v>0</v>
      </c>
      <c r="S99" s="17">
        <v>22</v>
      </c>
      <c r="T99" s="21">
        <f t="shared" si="36"/>
        <v>44</v>
      </c>
      <c r="U99" s="22">
        <v>19</v>
      </c>
      <c r="V99" s="18">
        <f t="shared" si="37"/>
        <v>38</v>
      </c>
      <c r="W99" s="17">
        <v>8</v>
      </c>
      <c r="X99" s="21">
        <f t="shared" si="38"/>
        <v>104</v>
      </c>
      <c r="Y99" s="49">
        <v>0</v>
      </c>
      <c r="Z99" s="70">
        <f t="shared" si="39"/>
        <v>0</v>
      </c>
      <c r="AA99" s="17">
        <v>44</v>
      </c>
      <c r="AB99" s="21">
        <f t="shared" si="40"/>
        <v>44</v>
      </c>
      <c r="AC99" s="22">
        <v>20</v>
      </c>
      <c r="AD99" s="18">
        <f t="shared" si="41"/>
        <v>40</v>
      </c>
      <c r="AE99" s="60">
        <v>0</v>
      </c>
      <c r="AF99" s="54">
        <f t="shared" si="42"/>
        <v>0</v>
      </c>
      <c r="AG99" s="60">
        <v>0</v>
      </c>
      <c r="AH99" s="54">
        <f t="shared" si="43"/>
        <v>0</v>
      </c>
      <c r="AI99" s="46">
        <f t="shared" si="44"/>
        <v>320</v>
      </c>
    </row>
    <row r="100" spans="2:35" ht="24" customHeight="1" x14ac:dyDescent="0.25">
      <c r="B100" s="4">
        <v>96</v>
      </c>
      <c r="C100" s="26" t="s">
        <v>143</v>
      </c>
      <c r="D100" s="55"/>
      <c r="E100" s="56" t="s">
        <v>142</v>
      </c>
      <c r="F100" s="60">
        <v>0</v>
      </c>
      <c r="G100" s="54">
        <v>0</v>
      </c>
      <c r="H100" s="22">
        <v>31</v>
      </c>
      <c r="I100" s="18">
        <f t="shared" si="31"/>
        <v>62</v>
      </c>
      <c r="J100" s="17">
        <v>6</v>
      </c>
      <c r="K100" s="21">
        <f t="shared" si="32"/>
        <v>60</v>
      </c>
      <c r="L100" s="49">
        <v>0</v>
      </c>
      <c r="M100" s="45">
        <v>0</v>
      </c>
      <c r="N100" s="55">
        <f t="shared" si="33"/>
        <v>0</v>
      </c>
      <c r="O100" s="17">
        <v>6</v>
      </c>
      <c r="P100" s="21">
        <f t="shared" si="34"/>
        <v>60</v>
      </c>
      <c r="Q100" s="93">
        <v>0</v>
      </c>
      <c r="R100" s="94">
        <f t="shared" si="35"/>
        <v>0</v>
      </c>
      <c r="S100" s="17">
        <v>77</v>
      </c>
      <c r="T100" s="21">
        <f t="shared" si="36"/>
        <v>154</v>
      </c>
      <c r="U100" s="22">
        <v>41</v>
      </c>
      <c r="V100" s="18">
        <f t="shared" si="37"/>
        <v>82</v>
      </c>
      <c r="W100" s="17">
        <v>8</v>
      </c>
      <c r="X100" s="21">
        <f t="shared" si="38"/>
        <v>104</v>
      </c>
      <c r="Y100" s="49">
        <v>0</v>
      </c>
      <c r="Z100" s="70">
        <f t="shared" si="39"/>
        <v>0</v>
      </c>
      <c r="AA100" s="17">
        <v>80</v>
      </c>
      <c r="AB100" s="21">
        <f t="shared" si="40"/>
        <v>80</v>
      </c>
      <c r="AC100" s="22">
        <v>42</v>
      </c>
      <c r="AD100" s="18">
        <f t="shared" si="41"/>
        <v>84</v>
      </c>
      <c r="AE100" s="60">
        <v>0</v>
      </c>
      <c r="AF100" s="54">
        <f t="shared" si="42"/>
        <v>0</v>
      </c>
      <c r="AG100" s="60">
        <v>0</v>
      </c>
      <c r="AH100" s="54">
        <f t="shared" si="43"/>
        <v>0</v>
      </c>
      <c r="AI100" s="46">
        <f t="shared" si="44"/>
        <v>686</v>
      </c>
    </row>
    <row r="101" spans="2:35" ht="24" customHeight="1" x14ac:dyDescent="0.25">
      <c r="B101" s="4">
        <v>97</v>
      </c>
      <c r="C101" s="26" t="s">
        <v>144</v>
      </c>
      <c r="D101" s="55"/>
      <c r="E101" s="56" t="s">
        <v>142</v>
      </c>
      <c r="F101" s="60">
        <v>0</v>
      </c>
      <c r="G101" s="54">
        <v>0</v>
      </c>
      <c r="H101" s="22">
        <v>35</v>
      </c>
      <c r="I101" s="18">
        <f t="shared" ref="I101:I113" si="45">H101*2</f>
        <v>70</v>
      </c>
      <c r="J101" s="17">
        <v>6</v>
      </c>
      <c r="K101" s="21">
        <f t="shared" ref="K101:K113" si="46">J101*10</f>
        <v>60</v>
      </c>
      <c r="L101" s="49">
        <v>0</v>
      </c>
      <c r="M101" s="45">
        <v>0</v>
      </c>
      <c r="N101" s="55">
        <f t="shared" ref="N101:N113" si="47">(L101+M101)*2</f>
        <v>0</v>
      </c>
      <c r="O101" s="17">
        <v>5</v>
      </c>
      <c r="P101" s="21">
        <f t="shared" ref="P101:P113" si="48">O101*10</f>
        <v>50</v>
      </c>
      <c r="Q101" s="93">
        <v>0</v>
      </c>
      <c r="R101" s="94">
        <f t="shared" ref="R101:R113" si="49">Q101*15</f>
        <v>0</v>
      </c>
      <c r="S101" s="17">
        <v>56</v>
      </c>
      <c r="T101" s="21">
        <f t="shared" ref="T101:T113" si="50">S101*2</f>
        <v>112</v>
      </c>
      <c r="U101" s="22">
        <v>36</v>
      </c>
      <c r="V101" s="18">
        <f t="shared" ref="V101:V113" si="51">U101*2</f>
        <v>72</v>
      </c>
      <c r="W101" s="17">
        <v>9</v>
      </c>
      <c r="X101" s="21">
        <f t="shared" ref="X101:X113" si="52">W101*13</f>
        <v>117</v>
      </c>
      <c r="Y101" s="49">
        <v>0</v>
      </c>
      <c r="Z101" s="70">
        <f t="shared" ref="Z101:Z113" si="53">Y101*1.5</f>
        <v>0</v>
      </c>
      <c r="AA101" s="17">
        <v>74</v>
      </c>
      <c r="AB101" s="21">
        <f t="shared" ref="AB101:AB113" si="54">AA101</f>
        <v>74</v>
      </c>
      <c r="AC101" s="22">
        <v>35</v>
      </c>
      <c r="AD101" s="18">
        <f t="shared" ref="AD101:AD113" si="55">AC101*2</f>
        <v>70</v>
      </c>
      <c r="AE101" s="60">
        <v>0</v>
      </c>
      <c r="AF101" s="54">
        <f t="shared" ref="AF101:AF113" si="56">AE101*2</f>
        <v>0</v>
      </c>
      <c r="AG101" s="60">
        <v>0</v>
      </c>
      <c r="AH101" s="54">
        <f t="shared" ref="AH101:AH113" si="57">AG101*5</f>
        <v>0</v>
      </c>
      <c r="AI101" s="46">
        <f t="shared" ref="AI101:AI113" si="58">G101+I101+K101+N101+P101+R101+T101+V101+X101+Z101+AB101+AD101+AF101+AH101</f>
        <v>625</v>
      </c>
    </row>
    <row r="102" spans="2:35" ht="24" customHeight="1" x14ac:dyDescent="0.25">
      <c r="B102" s="4">
        <v>98</v>
      </c>
      <c r="C102" s="26" t="s">
        <v>145</v>
      </c>
      <c r="D102" s="55"/>
      <c r="E102" s="56" t="s">
        <v>142</v>
      </c>
      <c r="F102" s="60">
        <v>0</v>
      </c>
      <c r="G102" s="54">
        <v>0</v>
      </c>
      <c r="H102" s="22">
        <v>18</v>
      </c>
      <c r="I102" s="18">
        <f t="shared" si="45"/>
        <v>36</v>
      </c>
      <c r="J102" s="17">
        <v>6</v>
      </c>
      <c r="K102" s="21">
        <f t="shared" si="46"/>
        <v>60</v>
      </c>
      <c r="L102" s="49">
        <v>0</v>
      </c>
      <c r="M102" s="45">
        <v>0</v>
      </c>
      <c r="N102" s="55">
        <f t="shared" si="47"/>
        <v>0</v>
      </c>
      <c r="O102" s="17">
        <v>3</v>
      </c>
      <c r="P102" s="21">
        <f t="shared" si="48"/>
        <v>30</v>
      </c>
      <c r="Q102" s="93">
        <v>0</v>
      </c>
      <c r="R102" s="94">
        <f t="shared" si="49"/>
        <v>0</v>
      </c>
      <c r="S102" s="17">
        <v>50</v>
      </c>
      <c r="T102" s="21">
        <f t="shared" si="50"/>
        <v>100</v>
      </c>
      <c r="U102" s="22">
        <v>42</v>
      </c>
      <c r="V102" s="18">
        <f t="shared" si="51"/>
        <v>84</v>
      </c>
      <c r="W102" s="17">
        <v>7</v>
      </c>
      <c r="X102" s="21">
        <f t="shared" si="52"/>
        <v>91</v>
      </c>
      <c r="Y102" s="49">
        <v>0</v>
      </c>
      <c r="Z102" s="70">
        <f t="shared" si="53"/>
        <v>0</v>
      </c>
      <c r="AA102" s="17">
        <v>74</v>
      </c>
      <c r="AB102" s="21">
        <f t="shared" si="54"/>
        <v>74</v>
      </c>
      <c r="AC102" s="22">
        <v>31</v>
      </c>
      <c r="AD102" s="18">
        <f t="shared" si="55"/>
        <v>62</v>
      </c>
      <c r="AE102" s="60">
        <v>0</v>
      </c>
      <c r="AF102" s="54">
        <f t="shared" si="56"/>
        <v>0</v>
      </c>
      <c r="AG102" s="60">
        <v>0</v>
      </c>
      <c r="AH102" s="54">
        <f t="shared" si="57"/>
        <v>0</v>
      </c>
      <c r="AI102" s="46">
        <f t="shared" si="58"/>
        <v>537</v>
      </c>
    </row>
    <row r="103" spans="2:35" ht="24" customHeight="1" x14ac:dyDescent="0.25">
      <c r="B103" s="4">
        <v>99</v>
      </c>
      <c r="C103" s="26" t="s">
        <v>146</v>
      </c>
      <c r="D103" s="55"/>
      <c r="E103" s="56" t="s">
        <v>142</v>
      </c>
      <c r="F103" s="60">
        <v>0</v>
      </c>
      <c r="G103" s="54">
        <v>0</v>
      </c>
      <c r="H103" s="22">
        <v>29</v>
      </c>
      <c r="I103" s="18">
        <f t="shared" si="45"/>
        <v>58</v>
      </c>
      <c r="J103" s="17">
        <v>4</v>
      </c>
      <c r="K103" s="21">
        <f t="shared" si="46"/>
        <v>40</v>
      </c>
      <c r="L103" s="49">
        <v>0</v>
      </c>
      <c r="M103" s="45">
        <v>0</v>
      </c>
      <c r="N103" s="55">
        <f t="shared" si="47"/>
        <v>0</v>
      </c>
      <c r="O103" s="17">
        <v>5</v>
      </c>
      <c r="P103" s="21">
        <f t="shared" si="48"/>
        <v>50</v>
      </c>
      <c r="Q103" s="93">
        <v>0</v>
      </c>
      <c r="R103" s="94">
        <f t="shared" si="49"/>
        <v>0</v>
      </c>
      <c r="S103" s="17">
        <v>50</v>
      </c>
      <c r="T103" s="21">
        <f t="shared" si="50"/>
        <v>100</v>
      </c>
      <c r="U103" s="22">
        <v>31</v>
      </c>
      <c r="V103" s="18">
        <f t="shared" si="51"/>
        <v>62</v>
      </c>
      <c r="W103" s="17">
        <v>7</v>
      </c>
      <c r="X103" s="21">
        <f t="shared" si="52"/>
        <v>91</v>
      </c>
      <c r="Y103" s="49">
        <v>0</v>
      </c>
      <c r="Z103" s="70">
        <f t="shared" si="53"/>
        <v>0</v>
      </c>
      <c r="AA103" s="17">
        <v>72</v>
      </c>
      <c r="AB103" s="21">
        <f t="shared" si="54"/>
        <v>72</v>
      </c>
      <c r="AC103" s="22">
        <v>31</v>
      </c>
      <c r="AD103" s="18">
        <f t="shared" si="55"/>
        <v>62</v>
      </c>
      <c r="AE103" s="60">
        <v>0</v>
      </c>
      <c r="AF103" s="54">
        <f t="shared" si="56"/>
        <v>0</v>
      </c>
      <c r="AG103" s="60">
        <v>0</v>
      </c>
      <c r="AH103" s="54">
        <f t="shared" si="57"/>
        <v>0</v>
      </c>
      <c r="AI103" s="46">
        <f t="shared" si="58"/>
        <v>535</v>
      </c>
    </row>
    <row r="104" spans="2:35" ht="24" customHeight="1" x14ac:dyDescent="0.25">
      <c r="B104" s="4">
        <v>100</v>
      </c>
      <c r="C104" s="26" t="s">
        <v>147</v>
      </c>
      <c r="D104" s="55"/>
      <c r="E104" s="56" t="s">
        <v>142</v>
      </c>
      <c r="F104" s="60">
        <v>0</v>
      </c>
      <c r="G104" s="54">
        <v>0</v>
      </c>
      <c r="H104" s="22">
        <v>37</v>
      </c>
      <c r="I104" s="18">
        <f t="shared" si="45"/>
        <v>74</v>
      </c>
      <c r="J104" s="17">
        <v>5</v>
      </c>
      <c r="K104" s="21">
        <f t="shared" si="46"/>
        <v>50</v>
      </c>
      <c r="L104" s="49">
        <v>0</v>
      </c>
      <c r="M104" s="45">
        <v>0</v>
      </c>
      <c r="N104" s="55">
        <f t="shared" si="47"/>
        <v>0</v>
      </c>
      <c r="O104" s="17">
        <v>2</v>
      </c>
      <c r="P104" s="21">
        <f t="shared" si="48"/>
        <v>20</v>
      </c>
      <c r="Q104" s="93">
        <v>0</v>
      </c>
      <c r="R104" s="94">
        <f t="shared" si="49"/>
        <v>0</v>
      </c>
      <c r="S104" s="17">
        <v>41</v>
      </c>
      <c r="T104" s="21">
        <f t="shared" si="50"/>
        <v>82</v>
      </c>
      <c r="U104" s="22">
        <v>27</v>
      </c>
      <c r="V104" s="18">
        <f t="shared" si="51"/>
        <v>54</v>
      </c>
      <c r="W104" s="17">
        <v>8</v>
      </c>
      <c r="X104" s="21">
        <f t="shared" si="52"/>
        <v>104</v>
      </c>
      <c r="Y104" s="49">
        <v>0</v>
      </c>
      <c r="Z104" s="70">
        <f t="shared" si="53"/>
        <v>0</v>
      </c>
      <c r="AA104" s="17">
        <v>76</v>
      </c>
      <c r="AB104" s="21">
        <f t="shared" si="54"/>
        <v>76</v>
      </c>
      <c r="AC104" s="22">
        <v>37</v>
      </c>
      <c r="AD104" s="18">
        <f t="shared" si="55"/>
        <v>74</v>
      </c>
      <c r="AE104" s="60">
        <v>0</v>
      </c>
      <c r="AF104" s="54">
        <f t="shared" si="56"/>
        <v>0</v>
      </c>
      <c r="AG104" s="60">
        <v>0</v>
      </c>
      <c r="AH104" s="54">
        <f t="shared" si="57"/>
        <v>0</v>
      </c>
      <c r="AI104" s="46">
        <f t="shared" si="58"/>
        <v>534</v>
      </c>
    </row>
    <row r="105" spans="2:35" ht="24" customHeight="1" x14ac:dyDescent="0.25">
      <c r="B105" s="4">
        <v>101</v>
      </c>
      <c r="C105" s="26" t="s">
        <v>148</v>
      </c>
      <c r="D105" s="55"/>
      <c r="E105" s="56" t="s">
        <v>142</v>
      </c>
      <c r="F105" s="60">
        <v>0</v>
      </c>
      <c r="G105" s="54">
        <v>0</v>
      </c>
      <c r="H105" s="22">
        <v>45</v>
      </c>
      <c r="I105" s="18">
        <f t="shared" si="45"/>
        <v>90</v>
      </c>
      <c r="J105" s="17">
        <v>5</v>
      </c>
      <c r="K105" s="21">
        <f t="shared" si="46"/>
        <v>50</v>
      </c>
      <c r="L105" s="49">
        <v>0</v>
      </c>
      <c r="M105" s="45">
        <v>0</v>
      </c>
      <c r="N105" s="55">
        <f t="shared" si="47"/>
        <v>0</v>
      </c>
      <c r="O105" s="17">
        <v>2</v>
      </c>
      <c r="P105" s="21">
        <f t="shared" si="48"/>
        <v>20</v>
      </c>
      <c r="Q105" s="93">
        <v>0</v>
      </c>
      <c r="R105" s="94">
        <f t="shared" si="49"/>
        <v>0</v>
      </c>
      <c r="S105" s="17">
        <v>61</v>
      </c>
      <c r="T105" s="21">
        <f t="shared" si="50"/>
        <v>122</v>
      </c>
      <c r="U105" s="22">
        <v>16</v>
      </c>
      <c r="V105" s="18">
        <f t="shared" si="51"/>
        <v>32</v>
      </c>
      <c r="W105" s="17">
        <v>7</v>
      </c>
      <c r="X105" s="21">
        <f t="shared" si="52"/>
        <v>91</v>
      </c>
      <c r="Y105" s="49">
        <v>0</v>
      </c>
      <c r="Z105" s="70">
        <f t="shared" si="53"/>
        <v>0</v>
      </c>
      <c r="AA105" s="17">
        <v>52</v>
      </c>
      <c r="AB105" s="21">
        <f t="shared" si="54"/>
        <v>52</v>
      </c>
      <c r="AC105" s="22">
        <v>28</v>
      </c>
      <c r="AD105" s="18">
        <f t="shared" si="55"/>
        <v>56</v>
      </c>
      <c r="AE105" s="60">
        <v>0</v>
      </c>
      <c r="AF105" s="54">
        <f t="shared" si="56"/>
        <v>0</v>
      </c>
      <c r="AG105" s="60">
        <v>0</v>
      </c>
      <c r="AH105" s="54">
        <f t="shared" si="57"/>
        <v>0</v>
      </c>
      <c r="AI105" s="46">
        <f t="shared" si="58"/>
        <v>513</v>
      </c>
    </row>
    <row r="106" spans="2:35" ht="24" customHeight="1" x14ac:dyDescent="0.25">
      <c r="B106" s="4">
        <v>102</v>
      </c>
      <c r="C106" s="26" t="s">
        <v>149</v>
      </c>
      <c r="D106" s="55"/>
      <c r="E106" s="56" t="s">
        <v>142</v>
      </c>
      <c r="F106" s="60">
        <v>0</v>
      </c>
      <c r="G106" s="54">
        <v>0</v>
      </c>
      <c r="H106" s="22">
        <v>26</v>
      </c>
      <c r="I106" s="18">
        <f t="shared" si="45"/>
        <v>52</v>
      </c>
      <c r="J106" s="17">
        <v>3</v>
      </c>
      <c r="K106" s="21">
        <f t="shared" si="46"/>
        <v>30</v>
      </c>
      <c r="L106" s="49">
        <v>0</v>
      </c>
      <c r="M106" s="45">
        <v>0</v>
      </c>
      <c r="N106" s="55">
        <f t="shared" si="47"/>
        <v>0</v>
      </c>
      <c r="O106" s="17">
        <v>4</v>
      </c>
      <c r="P106" s="21">
        <f t="shared" si="48"/>
        <v>40</v>
      </c>
      <c r="Q106" s="93">
        <v>0</v>
      </c>
      <c r="R106" s="94">
        <f t="shared" si="49"/>
        <v>0</v>
      </c>
      <c r="S106" s="17">
        <v>37</v>
      </c>
      <c r="T106" s="21">
        <f t="shared" si="50"/>
        <v>74</v>
      </c>
      <c r="U106" s="22">
        <v>21</v>
      </c>
      <c r="V106" s="18">
        <f t="shared" si="51"/>
        <v>42</v>
      </c>
      <c r="W106" s="17">
        <v>8</v>
      </c>
      <c r="X106" s="21">
        <f t="shared" si="52"/>
        <v>104</v>
      </c>
      <c r="Y106" s="49">
        <v>0</v>
      </c>
      <c r="Z106" s="70">
        <f t="shared" si="53"/>
        <v>0</v>
      </c>
      <c r="AA106" s="17">
        <v>84</v>
      </c>
      <c r="AB106" s="21">
        <f t="shared" si="54"/>
        <v>84</v>
      </c>
      <c r="AC106" s="22">
        <v>33</v>
      </c>
      <c r="AD106" s="18">
        <f t="shared" si="55"/>
        <v>66</v>
      </c>
      <c r="AE106" s="60">
        <v>0</v>
      </c>
      <c r="AF106" s="54">
        <f t="shared" si="56"/>
        <v>0</v>
      </c>
      <c r="AG106" s="60">
        <v>0</v>
      </c>
      <c r="AH106" s="54">
        <f t="shared" si="57"/>
        <v>0</v>
      </c>
      <c r="AI106" s="46">
        <f t="shared" si="58"/>
        <v>492</v>
      </c>
    </row>
    <row r="107" spans="2:35" ht="24" customHeight="1" x14ac:dyDescent="0.25">
      <c r="B107" s="4">
        <v>103</v>
      </c>
      <c r="C107" s="26" t="s">
        <v>150</v>
      </c>
      <c r="D107" s="55"/>
      <c r="E107" s="56" t="s">
        <v>142</v>
      </c>
      <c r="F107" s="60">
        <v>0</v>
      </c>
      <c r="G107" s="54">
        <v>0</v>
      </c>
      <c r="H107" s="22">
        <v>10</v>
      </c>
      <c r="I107" s="18">
        <f t="shared" si="45"/>
        <v>20</v>
      </c>
      <c r="J107" s="17">
        <v>3</v>
      </c>
      <c r="K107" s="21">
        <f t="shared" si="46"/>
        <v>30</v>
      </c>
      <c r="L107" s="49">
        <v>0</v>
      </c>
      <c r="M107" s="45">
        <v>0</v>
      </c>
      <c r="N107" s="55">
        <f t="shared" si="47"/>
        <v>0</v>
      </c>
      <c r="O107" s="17">
        <v>4</v>
      </c>
      <c r="P107" s="21">
        <f t="shared" si="48"/>
        <v>40</v>
      </c>
      <c r="Q107" s="93">
        <v>0</v>
      </c>
      <c r="R107" s="94">
        <f t="shared" si="49"/>
        <v>0</v>
      </c>
      <c r="S107" s="17">
        <v>19</v>
      </c>
      <c r="T107" s="21">
        <f t="shared" si="50"/>
        <v>38</v>
      </c>
      <c r="U107" s="22">
        <v>29</v>
      </c>
      <c r="V107" s="18">
        <f t="shared" si="51"/>
        <v>58</v>
      </c>
      <c r="W107" s="17">
        <v>7</v>
      </c>
      <c r="X107" s="21">
        <f t="shared" si="52"/>
        <v>91</v>
      </c>
      <c r="Y107" s="49">
        <v>0</v>
      </c>
      <c r="Z107" s="70">
        <f t="shared" si="53"/>
        <v>0</v>
      </c>
      <c r="AA107" s="17">
        <v>64</v>
      </c>
      <c r="AB107" s="21">
        <f t="shared" si="54"/>
        <v>64</v>
      </c>
      <c r="AC107" s="22">
        <v>30</v>
      </c>
      <c r="AD107" s="18">
        <f t="shared" si="55"/>
        <v>60</v>
      </c>
      <c r="AE107" s="60">
        <v>0</v>
      </c>
      <c r="AF107" s="54">
        <f t="shared" si="56"/>
        <v>0</v>
      </c>
      <c r="AG107" s="60">
        <v>0</v>
      </c>
      <c r="AH107" s="54">
        <f t="shared" si="57"/>
        <v>0</v>
      </c>
      <c r="AI107" s="46">
        <f t="shared" si="58"/>
        <v>401</v>
      </c>
    </row>
    <row r="108" spans="2:35" ht="24" customHeight="1" x14ac:dyDescent="0.25">
      <c r="B108" s="4">
        <v>104</v>
      </c>
      <c r="C108" s="26" t="s">
        <v>151</v>
      </c>
      <c r="D108" s="55"/>
      <c r="E108" s="56" t="s">
        <v>142</v>
      </c>
      <c r="F108" s="60">
        <v>0</v>
      </c>
      <c r="G108" s="54">
        <v>0</v>
      </c>
      <c r="H108" s="22">
        <v>15</v>
      </c>
      <c r="I108" s="18">
        <f t="shared" si="45"/>
        <v>30</v>
      </c>
      <c r="J108" s="17">
        <v>6</v>
      </c>
      <c r="K108" s="21">
        <f t="shared" si="46"/>
        <v>60</v>
      </c>
      <c r="L108" s="49">
        <v>0</v>
      </c>
      <c r="M108" s="45">
        <v>0</v>
      </c>
      <c r="N108" s="55">
        <f t="shared" si="47"/>
        <v>0</v>
      </c>
      <c r="O108" s="17">
        <v>2</v>
      </c>
      <c r="P108" s="21">
        <f t="shared" si="48"/>
        <v>20</v>
      </c>
      <c r="Q108" s="93">
        <v>0</v>
      </c>
      <c r="R108" s="94">
        <f t="shared" si="49"/>
        <v>0</v>
      </c>
      <c r="S108" s="17">
        <v>31</v>
      </c>
      <c r="T108" s="21">
        <f t="shared" si="50"/>
        <v>62</v>
      </c>
      <c r="U108" s="22">
        <v>31</v>
      </c>
      <c r="V108" s="18">
        <f t="shared" si="51"/>
        <v>62</v>
      </c>
      <c r="W108" s="17">
        <v>3</v>
      </c>
      <c r="X108" s="21">
        <f t="shared" si="52"/>
        <v>39</v>
      </c>
      <c r="Y108" s="49">
        <v>0</v>
      </c>
      <c r="Z108" s="70">
        <f t="shared" si="53"/>
        <v>0</v>
      </c>
      <c r="AA108" s="17">
        <v>58</v>
      </c>
      <c r="AB108" s="21">
        <f t="shared" si="54"/>
        <v>58</v>
      </c>
      <c r="AC108" s="22">
        <v>28</v>
      </c>
      <c r="AD108" s="18">
        <f t="shared" si="55"/>
        <v>56</v>
      </c>
      <c r="AE108" s="60">
        <v>0</v>
      </c>
      <c r="AF108" s="54">
        <f t="shared" si="56"/>
        <v>0</v>
      </c>
      <c r="AG108" s="60">
        <v>0</v>
      </c>
      <c r="AH108" s="54">
        <f t="shared" si="57"/>
        <v>0</v>
      </c>
      <c r="AI108" s="46">
        <f t="shared" si="58"/>
        <v>387</v>
      </c>
    </row>
    <row r="109" spans="2:35" ht="24" customHeight="1" x14ac:dyDescent="0.25">
      <c r="B109" s="4">
        <v>105</v>
      </c>
      <c r="C109" s="26" t="s">
        <v>152</v>
      </c>
      <c r="D109" s="55"/>
      <c r="E109" s="56" t="s">
        <v>142</v>
      </c>
      <c r="F109" s="60">
        <v>0</v>
      </c>
      <c r="G109" s="54">
        <v>0</v>
      </c>
      <c r="H109" s="22">
        <v>17</v>
      </c>
      <c r="I109" s="18">
        <f t="shared" si="45"/>
        <v>34</v>
      </c>
      <c r="J109" s="17">
        <v>2</v>
      </c>
      <c r="K109" s="21">
        <f t="shared" si="46"/>
        <v>20</v>
      </c>
      <c r="L109" s="49">
        <v>0</v>
      </c>
      <c r="M109" s="45">
        <v>0</v>
      </c>
      <c r="N109" s="55">
        <f t="shared" si="47"/>
        <v>0</v>
      </c>
      <c r="O109" s="17">
        <v>0</v>
      </c>
      <c r="P109" s="21">
        <f t="shared" si="48"/>
        <v>0</v>
      </c>
      <c r="Q109" s="93">
        <v>0</v>
      </c>
      <c r="R109" s="94">
        <f t="shared" si="49"/>
        <v>0</v>
      </c>
      <c r="S109" s="17">
        <v>37</v>
      </c>
      <c r="T109" s="21">
        <f t="shared" si="50"/>
        <v>74</v>
      </c>
      <c r="U109" s="22">
        <v>19</v>
      </c>
      <c r="V109" s="18">
        <f t="shared" si="51"/>
        <v>38</v>
      </c>
      <c r="W109" s="17">
        <v>4</v>
      </c>
      <c r="X109" s="21">
        <f t="shared" si="52"/>
        <v>52</v>
      </c>
      <c r="Y109" s="49">
        <v>0</v>
      </c>
      <c r="Z109" s="70">
        <f t="shared" si="53"/>
        <v>0</v>
      </c>
      <c r="AA109" s="17">
        <v>72</v>
      </c>
      <c r="AB109" s="21">
        <f t="shared" si="54"/>
        <v>72</v>
      </c>
      <c r="AC109" s="22">
        <v>45</v>
      </c>
      <c r="AD109" s="18">
        <f t="shared" si="55"/>
        <v>90</v>
      </c>
      <c r="AE109" s="60">
        <v>0</v>
      </c>
      <c r="AF109" s="54">
        <f t="shared" si="56"/>
        <v>0</v>
      </c>
      <c r="AG109" s="60">
        <v>0</v>
      </c>
      <c r="AH109" s="54">
        <f t="shared" si="57"/>
        <v>0</v>
      </c>
      <c r="AI109" s="46">
        <f t="shared" si="58"/>
        <v>380</v>
      </c>
    </row>
    <row r="110" spans="2:35" ht="24" customHeight="1" x14ac:dyDescent="0.25">
      <c r="B110" s="4">
        <v>106</v>
      </c>
      <c r="C110" s="26" t="s">
        <v>153</v>
      </c>
      <c r="D110" s="55"/>
      <c r="E110" s="56" t="s">
        <v>142</v>
      </c>
      <c r="F110" s="60">
        <v>0</v>
      </c>
      <c r="G110" s="54">
        <v>0</v>
      </c>
      <c r="H110" s="22">
        <v>21</v>
      </c>
      <c r="I110" s="18">
        <f t="shared" si="45"/>
        <v>42</v>
      </c>
      <c r="J110" s="17">
        <v>3</v>
      </c>
      <c r="K110" s="21">
        <f t="shared" si="46"/>
        <v>30</v>
      </c>
      <c r="L110" s="49">
        <v>0</v>
      </c>
      <c r="M110" s="45">
        <v>0</v>
      </c>
      <c r="N110" s="55">
        <f t="shared" si="47"/>
        <v>0</v>
      </c>
      <c r="O110" s="17">
        <v>2</v>
      </c>
      <c r="P110" s="21">
        <f t="shared" si="48"/>
        <v>20</v>
      </c>
      <c r="Q110" s="93">
        <v>0</v>
      </c>
      <c r="R110" s="94">
        <f t="shared" si="49"/>
        <v>0</v>
      </c>
      <c r="S110" s="17">
        <v>26</v>
      </c>
      <c r="T110" s="21">
        <f t="shared" si="50"/>
        <v>52</v>
      </c>
      <c r="U110" s="22">
        <v>27</v>
      </c>
      <c r="V110" s="18">
        <f t="shared" si="51"/>
        <v>54</v>
      </c>
      <c r="W110" s="17">
        <v>5</v>
      </c>
      <c r="X110" s="21">
        <f t="shared" si="52"/>
        <v>65</v>
      </c>
      <c r="Y110" s="49">
        <v>0</v>
      </c>
      <c r="Z110" s="70">
        <f t="shared" si="53"/>
        <v>0</v>
      </c>
      <c r="AA110" s="17">
        <v>40</v>
      </c>
      <c r="AB110" s="21">
        <f t="shared" si="54"/>
        <v>40</v>
      </c>
      <c r="AC110" s="22">
        <v>32</v>
      </c>
      <c r="AD110" s="18">
        <f t="shared" si="55"/>
        <v>64</v>
      </c>
      <c r="AE110" s="60">
        <v>0</v>
      </c>
      <c r="AF110" s="54">
        <f t="shared" si="56"/>
        <v>0</v>
      </c>
      <c r="AG110" s="60">
        <v>0</v>
      </c>
      <c r="AH110" s="54">
        <f t="shared" si="57"/>
        <v>0</v>
      </c>
      <c r="AI110" s="46">
        <f t="shared" si="58"/>
        <v>367</v>
      </c>
    </row>
    <row r="111" spans="2:35" ht="24" customHeight="1" x14ac:dyDescent="0.25">
      <c r="B111" s="4">
        <v>107</v>
      </c>
      <c r="C111" s="26" t="s">
        <v>154</v>
      </c>
      <c r="D111" s="55"/>
      <c r="E111" s="56" t="s">
        <v>142</v>
      </c>
      <c r="F111" s="60">
        <v>0</v>
      </c>
      <c r="G111" s="54">
        <v>0</v>
      </c>
      <c r="H111" s="22">
        <v>13</v>
      </c>
      <c r="I111" s="18">
        <f t="shared" si="45"/>
        <v>26</v>
      </c>
      <c r="J111" s="17">
        <v>4</v>
      </c>
      <c r="K111" s="21">
        <f t="shared" si="46"/>
        <v>40</v>
      </c>
      <c r="L111" s="49">
        <v>0</v>
      </c>
      <c r="M111" s="45">
        <v>0</v>
      </c>
      <c r="N111" s="55">
        <f t="shared" si="47"/>
        <v>0</v>
      </c>
      <c r="O111" s="17">
        <v>2</v>
      </c>
      <c r="P111" s="21">
        <f t="shared" si="48"/>
        <v>20</v>
      </c>
      <c r="Q111" s="93">
        <v>0</v>
      </c>
      <c r="R111" s="94">
        <f t="shared" si="49"/>
        <v>0</v>
      </c>
      <c r="S111" s="17">
        <v>28</v>
      </c>
      <c r="T111" s="21">
        <f t="shared" si="50"/>
        <v>56</v>
      </c>
      <c r="U111" s="22">
        <v>8</v>
      </c>
      <c r="V111" s="18">
        <f t="shared" si="51"/>
        <v>16</v>
      </c>
      <c r="W111" s="17">
        <v>6</v>
      </c>
      <c r="X111" s="21">
        <f t="shared" si="52"/>
        <v>78</v>
      </c>
      <c r="Y111" s="49">
        <v>0</v>
      </c>
      <c r="Z111" s="70">
        <f t="shared" si="53"/>
        <v>0</v>
      </c>
      <c r="AA111" s="17">
        <v>34</v>
      </c>
      <c r="AB111" s="21">
        <f t="shared" si="54"/>
        <v>34</v>
      </c>
      <c r="AC111" s="22">
        <v>20</v>
      </c>
      <c r="AD111" s="18">
        <f t="shared" si="55"/>
        <v>40</v>
      </c>
      <c r="AE111" s="60">
        <v>0</v>
      </c>
      <c r="AF111" s="54">
        <f t="shared" si="56"/>
        <v>0</v>
      </c>
      <c r="AG111" s="60">
        <v>0</v>
      </c>
      <c r="AH111" s="54">
        <f t="shared" si="57"/>
        <v>0</v>
      </c>
      <c r="AI111" s="46">
        <f t="shared" si="58"/>
        <v>310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5"/>
        <v>0</v>
      </c>
      <c r="J112" s="17">
        <v>3</v>
      </c>
      <c r="K112" s="21">
        <f t="shared" si="46"/>
        <v>30</v>
      </c>
      <c r="L112" s="49">
        <v>0</v>
      </c>
      <c r="M112" s="45">
        <v>0</v>
      </c>
      <c r="N112" s="55">
        <f t="shared" si="47"/>
        <v>0</v>
      </c>
      <c r="O112" s="17">
        <v>1</v>
      </c>
      <c r="P112" s="21">
        <f t="shared" si="48"/>
        <v>10</v>
      </c>
      <c r="Q112" s="93">
        <v>0</v>
      </c>
      <c r="R112" s="94">
        <f t="shared" si="49"/>
        <v>0</v>
      </c>
      <c r="S112" s="17">
        <v>21</v>
      </c>
      <c r="T112" s="21">
        <f t="shared" si="50"/>
        <v>42</v>
      </c>
      <c r="U112" s="22">
        <v>9</v>
      </c>
      <c r="V112" s="18">
        <f t="shared" si="51"/>
        <v>18</v>
      </c>
      <c r="W112" s="17">
        <v>4</v>
      </c>
      <c r="X112" s="21">
        <f t="shared" si="52"/>
        <v>52</v>
      </c>
      <c r="Y112" s="49">
        <v>0</v>
      </c>
      <c r="Z112" s="70">
        <f t="shared" si="53"/>
        <v>0</v>
      </c>
      <c r="AA112" s="17">
        <v>64</v>
      </c>
      <c r="AB112" s="21">
        <f t="shared" si="54"/>
        <v>64</v>
      </c>
      <c r="AC112" s="22">
        <v>10</v>
      </c>
      <c r="AD112" s="18">
        <f t="shared" si="55"/>
        <v>20</v>
      </c>
      <c r="AE112" s="60">
        <v>0</v>
      </c>
      <c r="AF112" s="54">
        <f t="shared" si="56"/>
        <v>0</v>
      </c>
      <c r="AG112" s="60">
        <v>0</v>
      </c>
      <c r="AH112" s="54">
        <f t="shared" si="57"/>
        <v>0</v>
      </c>
      <c r="AI112" s="46">
        <f t="shared" si="58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5"/>
        <v>0</v>
      </c>
      <c r="J113" s="29">
        <v>1</v>
      </c>
      <c r="K113" s="30">
        <f t="shared" si="46"/>
        <v>10</v>
      </c>
      <c r="L113" s="59">
        <v>0</v>
      </c>
      <c r="M113" s="72">
        <v>0</v>
      </c>
      <c r="N113" s="58">
        <f t="shared" si="47"/>
        <v>0</v>
      </c>
      <c r="O113" s="29">
        <v>1</v>
      </c>
      <c r="P113" s="30">
        <f t="shared" si="48"/>
        <v>10</v>
      </c>
      <c r="Q113" s="97"/>
      <c r="R113" s="98">
        <f t="shared" si="49"/>
        <v>0</v>
      </c>
      <c r="S113" s="29">
        <v>11</v>
      </c>
      <c r="T113" s="30">
        <f t="shared" si="50"/>
        <v>22</v>
      </c>
      <c r="U113" s="31">
        <v>14</v>
      </c>
      <c r="V113" s="32">
        <f t="shared" si="51"/>
        <v>28</v>
      </c>
      <c r="W113" s="29">
        <v>2</v>
      </c>
      <c r="X113" s="30">
        <f t="shared" si="52"/>
        <v>26</v>
      </c>
      <c r="Y113" s="59">
        <v>0</v>
      </c>
      <c r="Z113" s="71">
        <f t="shared" si="53"/>
        <v>0</v>
      </c>
      <c r="AA113" s="29">
        <v>52</v>
      </c>
      <c r="AB113" s="30">
        <f t="shared" si="54"/>
        <v>52</v>
      </c>
      <c r="AC113" s="31">
        <v>24</v>
      </c>
      <c r="AD113" s="32">
        <f t="shared" si="55"/>
        <v>48</v>
      </c>
      <c r="AE113" s="63">
        <v>0</v>
      </c>
      <c r="AF113" s="64">
        <f t="shared" si="56"/>
        <v>0</v>
      </c>
      <c r="AG113" s="63">
        <v>0</v>
      </c>
      <c r="AH113" s="64">
        <f t="shared" si="57"/>
        <v>0</v>
      </c>
      <c r="AI113" s="48">
        <f t="shared" si="58"/>
        <v>196</v>
      </c>
    </row>
    <row r="114" spans="2:35" x14ac:dyDescent="0.25">
      <c r="AG114" s="36"/>
      <c r="AH114" s="36"/>
    </row>
  </sheetData>
  <sortState ref="C5:AI113">
    <sortCondition descending="1" ref="R5:R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O99" sqref="O99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203" t="s">
        <v>10</v>
      </c>
      <c r="T2" s="204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205" t="s">
        <v>57</v>
      </c>
      <c r="T3" s="206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17" t="s">
        <v>3</v>
      </c>
      <c r="T4" s="10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>F5*2</f>
        <v>0</v>
      </c>
      <c r="H5" s="57">
        <v>64</v>
      </c>
      <c r="I5" s="85">
        <f t="shared" ref="I5:I36" si="0">H5*2</f>
        <v>128</v>
      </c>
      <c r="J5" s="74">
        <v>6</v>
      </c>
      <c r="K5" s="33">
        <f t="shared" ref="K5:K36" si="1">J5*10</f>
        <v>60</v>
      </c>
      <c r="L5" s="57">
        <v>74</v>
      </c>
      <c r="M5" s="75">
        <v>3</v>
      </c>
      <c r="N5" s="85">
        <f t="shared" ref="N5:N36" si="2">(L5+M5)*2</f>
        <v>154</v>
      </c>
      <c r="O5" s="74">
        <v>24</v>
      </c>
      <c r="P5" s="33">
        <f t="shared" ref="P5:P36" si="3">O5*10</f>
        <v>240</v>
      </c>
      <c r="Q5" s="57">
        <v>6</v>
      </c>
      <c r="R5" s="85">
        <f t="shared" ref="R5:R36" si="4">Q5*15</f>
        <v>90</v>
      </c>
      <c r="S5" s="101">
        <v>82</v>
      </c>
      <c r="T5" s="102">
        <f t="shared" ref="T5:T36" si="5">S5*2</f>
        <v>164</v>
      </c>
      <c r="U5" s="57">
        <v>100</v>
      </c>
      <c r="V5" s="85">
        <f t="shared" ref="V5:V36" si="6">U5*2</f>
        <v>200</v>
      </c>
      <c r="W5" s="74">
        <v>13</v>
      </c>
      <c r="X5" s="33">
        <f t="shared" ref="X5:X36" si="7">W5*13</f>
        <v>169</v>
      </c>
      <c r="Y5" s="57">
        <v>81</v>
      </c>
      <c r="Z5" s="76">
        <f t="shared" ref="Z5:Z36" si="8">Y5*1.5</f>
        <v>121.5</v>
      </c>
      <c r="AA5" s="74">
        <v>176</v>
      </c>
      <c r="AB5" s="33">
        <f t="shared" ref="AB5:AB36" si="9">AA5</f>
        <v>176</v>
      </c>
      <c r="AC5" s="57">
        <v>55</v>
      </c>
      <c r="AD5" s="85">
        <f t="shared" ref="AD5:AD36" si="10">AC5*2</f>
        <v>110</v>
      </c>
      <c r="AE5" s="74">
        <v>74</v>
      </c>
      <c r="AF5" s="33">
        <f t="shared" ref="AF5:AF36" si="11">AE5*2</f>
        <v>148</v>
      </c>
      <c r="AG5" s="34">
        <v>22</v>
      </c>
      <c r="AH5" s="33">
        <f t="shared" ref="AH5:AH36" si="12">AG5*5</f>
        <v>110</v>
      </c>
      <c r="AI5" s="47">
        <f t="shared" ref="AI5:AI36" si="13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143</v>
      </c>
      <c r="D6" s="55"/>
      <c r="E6" s="56" t="s">
        <v>142</v>
      </c>
      <c r="F6" s="51">
        <v>0</v>
      </c>
      <c r="G6" s="54">
        <v>0</v>
      </c>
      <c r="H6" s="22">
        <v>31</v>
      </c>
      <c r="I6" s="18">
        <f t="shared" si="0"/>
        <v>62</v>
      </c>
      <c r="J6" s="17">
        <v>6</v>
      </c>
      <c r="K6" s="21">
        <f t="shared" si="1"/>
        <v>60</v>
      </c>
      <c r="L6" s="49">
        <v>0</v>
      </c>
      <c r="M6" s="45">
        <v>0</v>
      </c>
      <c r="N6" s="55">
        <f t="shared" si="2"/>
        <v>0</v>
      </c>
      <c r="O6" s="17">
        <v>6</v>
      </c>
      <c r="P6" s="21">
        <f t="shared" si="3"/>
        <v>60</v>
      </c>
      <c r="Q6" s="49">
        <v>0</v>
      </c>
      <c r="R6" s="55">
        <f t="shared" si="4"/>
        <v>0</v>
      </c>
      <c r="S6" s="103">
        <v>77</v>
      </c>
      <c r="T6" s="104">
        <f t="shared" si="5"/>
        <v>154</v>
      </c>
      <c r="U6" s="22">
        <v>41</v>
      </c>
      <c r="V6" s="18">
        <f t="shared" si="6"/>
        <v>82</v>
      </c>
      <c r="W6" s="17">
        <v>8</v>
      </c>
      <c r="X6" s="21">
        <f t="shared" si="7"/>
        <v>104</v>
      </c>
      <c r="Y6" s="49">
        <v>0</v>
      </c>
      <c r="Z6" s="70">
        <f t="shared" si="8"/>
        <v>0</v>
      </c>
      <c r="AA6" s="17">
        <v>80</v>
      </c>
      <c r="AB6" s="21">
        <f t="shared" si="9"/>
        <v>80</v>
      </c>
      <c r="AC6" s="22">
        <v>42</v>
      </c>
      <c r="AD6" s="18">
        <f t="shared" si="10"/>
        <v>84</v>
      </c>
      <c r="AE6" s="60">
        <v>0</v>
      </c>
      <c r="AF6" s="54">
        <f t="shared" si="11"/>
        <v>0</v>
      </c>
      <c r="AG6" s="51">
        <v>0</v>
      </c>
      <c r="AH6" s="54">
        <f t="shared" si="12"/>
        <v>0</v>
      </c>
      <c r="AI6" s="46">
        <f t="shared" si="13"/>
        <v>686</v>
      </c>
    </row>
    <row r="7" spans="2:38" s="2" customFormat="1" ht="24" customHeight="1" x14ac:dyDescent="0.25">
      <c r="B7" s="4">
        <v>3</v>
      </c>
      <c r="C7" s="26" t="s">
        <v>78</v>
      </c>
      <c r="D7" s="18" t="s">
        <v>33</v>
      </c>
      <c r="E7" s="56" t="s">
        <v>24</v>
      </c>
      <c r="F7" s="51">
        <v>0</v>
      </c>
      <c r="G7" s="54">
        <f t="shared" ref="G7:G19" si="14">F7*2</f>
        <v>0</v>
      </c>
      <c r="H7" s="22">
        <v>33</v>
      </c>
      <c r="I7" s="18">
        <f t="shared" si="0"/>
        <v>66</v>
      </c>
      <c r="J7" s="17">
        <v>14</v>
      </c>
      <c r="K7" s="21">
        <f t="shared" si="1"/>
        <v>140</v>
      </c>
      <c r="L7" s="22">
        <v>48</v>
      </c>
      <c r="M7" s="20">
        <v>0</v>
      </c>
      <c r="N7" s="18">
        <f t="shared" si="2"/>
        <v>96</v>
      </c>
      <c r="O7" s="17">
        <v>12</v>
      </c>
      <c r="P7" s="21">
        <f t="shared" si="3"/>
        <v>120</v>
      </c>
      <c r="Q7" s="22">
        <v>5</v>
      </c>
      <c r="R7" s="18">
        <f t="shared" si="4"/>
        <v>75</v>
      </c>
      <c r="S7" s="103">
        <v>76</v>
      </c>
      <c r="T7" s="104">
        <f t="shared" si="5"/>
        <v>152</v>
      </c>
      <c r="U7" s="22">
        <v>54</v>
      </c>
      <c r="V7" s="18">
        <f t="shared" si="6"/>
        <v>108</v>
      </c>
      <c r="W7" s="17">
        <v>7</v>
      </c>
      <c r="X7" s="21">
        <f t="shared" si="7"/>
        <v>91</v>
      </c>
      <c r="Y7" s="22">
        <v>75</v>
      </c>
      <c r="Z7" s="77">
        <f t="shared" si="8"/>
        <v>112.5</v>
      </c>
      <c r="AA7" s="17">
        <v>158</v>
      </c>
      <c r="AB7" s="21">
        <f t="shared" si="9"/>
        <v>158</v>
      </c>
      <c r="AC7" s="22">
        <v>18</v>
      </c>
      <c r="AD7" s="18">
        <f t="shared" si="10"/>
        <v>36</v>
      </c>
      <c r="AE7" s="17">
        <v>70</v>
      </c>
      <c r="AF7" s="21">
        <f t="shared" si="11"/>
        <v>140</v>
      </c>
      <c r="AG7" s="19">
        <v>11</v>
      </c>
      <c r="AH7" s="21">
        <f t="shared" si="12"/>
        <v>55</v>
      </c>
      <c r="AI7" s="46">
        <f t="shared" si="13"/>
        <v>1349.5</v>
      </c>
    </row>
    <row r="8" spans="2:38" s="23" customFormat="1" ht="24" customHeight="1" x14ac:dyDescent="0.25">
      <c r="B8" s="17">
        <v>4</v>
      </c>
      <c r="C8" s="26" t="s">
        <v>91</v>
      </c>
      <c r="D8" s="18" t="s">
        <v>25</v>
      </c>
      <c r="E8" s="56" t="s">
        <v>24</v>
      </c>
      <c r="F8" s="51">
        <v>0</v>
      </c>
      <c r="G8" s="54">
        <f t="shared" si="14"/>
        <v>0</v>
      </c>
      <c r="H8" s="22">
        <v>45</v>
      </c>
      <c r="I8" s="18">
        <f t="shared" si="0"/>
        <v>90</v>
      </c>
      <c r="J8" s="17">
        <v>9</v>
      </c>
      <c r="K8" s="21">
        <f t="shared" si="1"/>
        <v>90</v>
      </c>
      <c r="L8" s="22">
        <v>74</v>
      </c>
      <c r="M8" s="20">
        <v>16</v>
      </c>
      <c r="N8" s="18">
        <f t="shared" si="2"/>
        <v>180</v>
      </c>
      <c r="O8" s="17">
        <v>16</v>
      </c>
      <c r="P8" s="21">
        <f t="shared" si="3"/>
        <v>160</v>
      </c>
      <c r="Q8" s="22">
        <v>5</v>
      </c>
      <c r="R8" s="18">
        <f t="shared" si="4"/>
        <v>75</v>
      </c>
      <c r="S8" s="103">
        <v>75</v>
      </c>
      <c r="T8" s="104">
        <f t="shared" si="5"/>
        <v>150</v>
      </c>
      <c r="U8" s="22">
        <v>60</v>
      </c>
      <c r="V8" s="18">
        <f t="shared" si="6"/>
        <v>120</v>
      </c>
      <c r="W8" s="17">
        <v>13</v>
      </c>
      <c r="X8" s="21">
        <f t="shared" si="7"/>
        <v>169</v>
      </c>
      <c r="Y8" s="22">
        <v>90</v>
      </c>
      <c r="Z8" s="77">
        <f t="shared" si="8"/>
        <v>135</v>
      </c>
      <c r="AA8" s="17">
        <v>146</v>
      </c>
      <c r="AB8" s="21">
        <f t="shared" si="9"/>
        <v>146</v>
      </c>
      <c r="AC8" s="22">
        <v>47</v>
      </c>
      <c r="AD8" s="18">
        <f t="shared" si="10"/>
        <v>94</v>
      </c>
      <c r="AE8" s="17">
        <v>61</v>
      </c>
      <c r="AF8" s="21">
        <f t="shared" si="11"/>
        <v>122</v>
      </c>
      <c r="AG8" s="19">
        <v>11</v>
      </c>
      <c r="AH8" s="21">
        <f t="shared" si="12"/>
        <v>55</v>
      </c>
      <c r="AI8" s="46">
        <f t="shared" si="13"/>
        <v>1586</v>
      </c>
    </row>
    <row r="9" spans="2:38" s="2" customFormat="1" ht="24" customHeight="1" x14ac:dyDescent="0.25">
      <c r="B9" s="4">
        <v>5</v>
      </c>
      <c r="C9" s="26" t="s">
        <v>40</v>
      </c>
      <c r="D9" s="18" t="s">
        <v>33</v>
      </c>
      <c r="E9" s="56" t="s">
        <v>24</v>
      </c>
      <c r="F9" s="51">
        <v>0</v>
      </c>
      <c r="G9" s="54">
        <f t="shared" si="14"/>
        <v>0</v>
      </c>
      <c r="H9" s="22">
        <v>30</v>
      </c>
      <c r="I9" s="18">
        <f t="shared" si="0"/>
        <v>60</v>
      </c>
      <c r="J9" s="17">
        <v>8</v>
      </c>
      <c r="K9" s="21">
        <f t="shared" si="1"/>
        <v>80</v>
      </c>
      <c r="L9" s="22">
        <v>34</v>
      </c>
      <c r="M9" s="20">
        <v>0</v>
      </c>
      <c r="N9" s="18">
        <f t="shared" si="2"/>
        <v>68</v>
      </c>
      <c r="O9" s="17">
        <v>8</v>
      </c>
      <c r="P9" s="21">
        <f t="shared" si="3"/>
        <v>80</v>
      </c>
      <c r="Q9" s="22">
        <v>6</v>
      </c>
      <c r="R9" s="18">
        <f t="shared" si="4"/>
        <v>90</v>
      </c>
      <c r="S9" s="103">
        <v>74</v>
      </c>
      <c r="T9" s="104">
        <f t="shared" si="5"/>
        <v>148</v>
      </c>
      <c r="U9" s="22">
        <v>56</v>
      </c>
      <c r="V9" s="18">
        <f t="shared" si="6"/>
        <v>112</v>
      </c>
      <c r="W9" s="17">
        <v>4</v>
      </c>
      <c r="X9" s="21">
        <f t="shared" si="7"/>
        <v>52</v>
      </c>
      <c r="Y9" s="22">
        <v>50</v>
      </c>
      <c r="Z9" s="77">
        <f t="shared" si="8"/>
        <v>75</v>
      </c>
      <c r="AA9" s="17">
        <v>144</v>
      </c>
      <c r="AB9" s="21">
        <f t="shared" si="9"/>
        <v>144</v>
      </c>
      <c r="AC9" s="22">
        <v>28</v>
      </c>
      <c r="AD9" s="18">
        <f t="shared" si="10"/>
        <v>56</v>
      </c>
      <c r="AE9" s="17">
        <v>21</v>
      </c>
      <c r="AF9" s="21">
        <f t="shared" si="11"/>
        <v>42</v>
      </c>
      <c r="AG9" s="19">
        <v>4</v>
      </c>
      <c r="AH9" s="21">
        <f t="shared" si="12"/>
        <v>20</v>
      </c>
      <c r="AI9" s="46">
        <f t="shared" si="13"/>
        <v>1027</v>
      </c>
    </row>
    <row r="10" spans="2:38" s="2" customFormat="1" ht="24" customHeight="1" x14ac:dyDescent="0.25">
      <c r="B10" s="4">
        <v>6</v>
      </c>
      <c r="C10" s="26" t="s">
        <v>35</v>
      </c>
      <c r="D10" s="18" t="s">
        <v>33</v>
      </c>
      <c r="E10" s="56" t="s">
        <v>24</v>
      </c>
      <c r="F10" s="51">
        <v>0</v>
      </c>
      <c r="G10" s="54">
        <f t="shared" si="14"/>
        <v>0</v>
      </c>
      <c r="H10" s="22">
        <v>44</v>
      </c>
      <c r="I10" s="18">
        <f t="shared" si="0"/>
        <v>88</v>
      </c>
      <c r="J10" s="17">
        <v>11</v>
      </c>
      <c r="K10" s="21">
        <f t="shared" si="1"/>
        <v>110</v>
      </c>
      <c r="L10" s="22">
        <v>50</v>
      </c>
      <c r="M10" s="20">
        <v>0</v>
      </c>
      <c r="N10" s="18">
        <f t="shared" si="2"/>
        <v>100</v>
      </c>
      <c r="O10" s="17">
        <v>19</v>
      </c>
      <c r="P10" s="21">
        <f t="shared" si="3"/>
        <v>190</v>
      </c>
      <c r="Q10" s="22">
        <v>6</v>
      </c>
      <c r="R10" s="18">
        <f t="shared" si="4"/>
        <v>90</v>
      </c>
      <c r="S10" s="103">
        <v>72</v>
      </c>
      <c r="T10" s="104">
        <f t="shared" si="5"/>
        <v>144</v>
      </c>
      <c r="U10" s="22">
        <v>76</v>
      </c>
      <c r="V10" s="18">
        <f t="shared" si="6"/>
        <v>152</v>
      </c>
      <c r="W10" s="17">
        <v>8</v>
      </c>
      <c r="X10" s="21">
        <f t="shared" si="7"/>
        <v>104</v>
      </c>
      <c r="Y10" s="22">
        <v>58</v>
      </c>
      <c r="Z10" s="77">
        <f t="shared" si="8"/>
        <v>87</v>
      </c>
      <c r="AA10" s="17">
        <v>162</v>
      </c>
      <c r="AB10" s="21">
        <f t="shared" si="9"/>
        <v>162</v>
      </c>
      <c r="AC10" s="22">
        <v>46</v>
      </c>
      <c r="AD10" s="18">
        <f t="shared" si="10"/>
        <v>92</v>
      </c>
      <c r="AE10" s="17">
        <v>56</v>
      </c>
      <c r="AF10" s="21">
        <f t="shared" si="11"/>
        <v>112</v>
      </c>
      <c r="AG10" s="19">
        <v>10</v>
      </c>
      <c r="AH10" s="21">
        <f t="shared" si="12"/>
        <v>50</v>
      </c>
      <c r="AI10" s="46">
        <f t="shared" si="13"/>
        <v>1481</v>
      </c>
    </row>
    <row r="11" spans="2:38" s="2" customFormat="1" ht="24" customHeight="1" x14ac:dyDescent="0.25">
      <c r="B11" s="4">
        <v>7</v>
      </c>
      <c r="C11" s="26" t="s">
        <v>81</v>
      </c>
      <c r="D11" s="18" t="s">
        <v>33</v>
      </c>
      <c r="E11" s="56" t="s">
        <v>24</v>
      </c>
      <c r="F11" s="51">
        <v>0</v>
      </c>
      <c r="G11" s="54">
        <f t="shared" si="14"/>
        <v>0</v>
      </c>
      <c r="H11" s="22">
        <v>33</v>
      </c>
      <c r="I11" s="18">
        <f t="shared" si="0"/>
        <v>66</v>
      </c>
      <c r="J11" s="17">
        <v>7</v>
      </c>
      <c r="K11" s="21">
        <f t="shared" si="1"/>
        <v>70</v>
      </c>
      <c r="L11" s="22">
        <v>53</v>
      </c>
      <c r="M11" s="20">
        <v>0</v>
      </c>
      <c r="N11" s="18">
        <f t="shared" si="2"/>
        <v>106</v>
      </c>
      <c r="O11" s="17">
        <v>8</v>
      </c>
      <c r="P11" s="21">
        <f t="shared" si="3"/>
        <v>80</v>
      </c>
      <c r="Q11" s="22">
        <v>6</v>
      </c>
      <c r="R11" s="18">
        <f t="shared" si="4"/>
        <v>90</v>
      </c>
      <c r="S11" s="103">
        <v>71</v>
      </c>
      <c r="T11" s="104">
        <f t="shared" si="5"/>
        <v>142</v>
      </c>
      <c r="U11" s="22">
        <v>30</v>
      </c>
      <c r="V11" s="18">
        <f t="shared" si="6"/>
        <v>60</v>
      </c>
      <c r="W11" s="17">
        <v>6</v>
      </c>
      <c r="X11" s="21">
        <f t="shared" si="7"/>
        <v>78</v>
      </c>
      <c r="Y11" s="22">
        <v>79</v>
      </c>
      <c r="Z11" s="77">
        <f t="shared" si="8"/>
        <v>118.5</v>
      </c>
      <c r="AA11" s="17">
        <v>170</v>
      </c>
      <c r="AB11" s="21">
        <f t="shared" si="9"/>
        <v>170</v>
      </c>
      <c r="AC11" s="22">
        <v>15</v>
      </c>
      <c r="AD11" s="18">
        <f t="shared" si="10"/>
        <v>30</v>
      </c>
      <c r="AE11" s="17">
        <v>0</v>
      </c>
      <c r="AF11" s="21">
        <f t="shared" si="11"/>
        <v>0</v>
      </c>
      <c r="AG11" s="19">
        <v>19</v>
      </c>
      <c r="AH11" s="21">
        <f t="shared" si="12"/>
        <v>95</v>
      </c>
      <c r="AI11" s="46">
        <f t="shared" si="13"/>
        <v>1105.5</v>
      </c>
    </row>
    <row r="12" spans="2:38" s="2" customFormat="1" ht="24" customHeight="1" x14ac:dyDescent="0.25">
      <c r="B12" s="4">
        <v>8</v>
      </c>
      <c r="C12" s="26" t="s">
        <v>77</v>
      </c>
      <c r="D12" s="18" t="s">
        <v>33</v>
      </c>
      <c r="E12" s="56" t="s">
        <v>24</v>
      </c>
      <c r="F12" s="51">
        <v>0</v>
      </c>
      <c r="G12" s="54">
        <f t="shared" si="14"/>
        <v>0</v>
      </c>
      <c r="H12" s="22">
        <v>32</v>
      </c>
      <c r="I12" s="18">
        <f t="shared" si="0"/>
        <v>64</v>
      </c>
      <c r="J12" s="17">
        <v>10</v>
      </c>
      <c r="K12" s="21">
        <f t="shared" si="1"/>
        <v>100</v>
      </c>
      <c r="L12" s="22">
        <v>60</v>
      </c>
      <c r="M12" s="20">
        <v>5</v>
      </c>
      <c r="N12" s="18">
        <f t="shared" si="2"/>
        <v>130</v>
      </c>
      <c r="O12" s="17">
        <v>16</v>
      </c>
      <c r="P12" s="21">
        <f t="shared" si="3"/>
        <v>160</v>
      </c>
      <c r="Q12" s="22">
        <v>6</v>
      </c>
      <c r="R12" s="18">
        <f t="shared" si="4"/>
        <v>90</v>
      </c>
      <c r="S12" s="103">
        <v>70</v>
      </c>
      <c r="T12" s="104">
        <f t="shared" si="5"/>
        <v>140</v>
      </c>
      <c r="U12" s="22">
        <v>80</v>
      </c>
      <c r="V12" s="18">
        <f t="shared" si="6"/>
        <v>160</v>
      </c>
      <c r="W12" s="17">
        <v>8</v>
      </c>
      <c r="X12" s="21">
        <f t="shared" si="7"/>
        <v>104</v>
      </c>
      <c r="Y12" s="22">
        <v>79</v>
      </c>
      <c r="Z12" s="77">
        <f t="shared" si="8"/>
        <v>118.5</v>
      </c>
      <c r="AA12" s="17">
        <v>160</v>
      </c>
      <c r="AB12" s="21">
        <f t="shared" si="9"/>
        <v>160</v>
      </c>
      <c r="AC12" s="22">
        <v>46</v>
      </c>
      <c r="AD12" s="18">
        <f t="shared" si="10"/>
        <v>92</v>
      </c>
      <c r="AE12" s="17">
        <v>0</v>
      </c>
      <c r="AF12" s="21">
        <f t="shared" si="11"/>
        <v>0</v>
      </c>
      <c r="AG12" s="19">
        <v>9</v>
      </c>
      <c r="AH12" s="21">
        <f t="shared" si="12"/>
        <v>45</v>
      </c>
      <c r="AI12" s="46">
        <f t="shared" si="13"/>
        <v>1363.5</v>
      </c>
    </row>
    <row r="13" spans="2:38" s="2" customFormat="1" ht="24" customHeight="1" x14ac:dyDescent="0.25">
      <c r="B13" s="4">
        <v>9</v>
      </c>
      <c r="C13" s="26" t="s">
        <v>76</v>
      </c>
      <c r="D13" s="18" t="s">
        <v>33</v>
      </c>
      <c r="E13" s="56" t="s">
        <v>24</v>
      </c>
      <c r="F13" s="51">
        <v>0</v>
      </c>
      <c r="G13" s="54">
        <f t="shared" si="14"/>
        <v>0</v>
      </c>
      <c r="H13" s="22">
        <v>40</v>
      </c>
      <c r="I13" s="18">
        <f t="shared" si="0"/>
        <v>80</v>
      </c>
      <c r="J13" s="17">
        <v>8</v>
      </c>
      <c r="K13" s="21">
        <f t="shared" si="1"/>
        <v>80</v>
      </c>
      <c r="L13" s="22">
        <v>56</v>
      </c>
      <c r="M13" s="20">
        <v>0</v>
      </c>
      <c r="N13" s="18">
        <f t="shared" si="2"/>
        <v>112</v>
      </c>
      <c r="O13" s="17">
        <v>10</v>
      </c>
      <c r="P13" s="21">
        <f t="shared" si="3"/>
        <v>100</v>
      </c>
      <c r="Q13" s="22">
        <v>6</v>
      </c>
      <c r="R13" s="18">
        <f t="shared" si="4"/>
        <v>90</v>
      </c>
      <c r="S13" s="103">
        <v>67</v>
      </c>
      <c r="T13" s="104">
        <f t="shared" si="5"/>
        <v>134</v>
      </c>
      <c r="U13" s="22">
        <v>56</v>
      </c>
      <c r="V13" s="18">
        <f t="shared" si="6"/>
        <v>112</v>
      </c>
      <c r="W13" s="17">
        <v>7</v>
      </c>
      <c r="X13" s="21">
        <f t="shared" si="7"/>
        <v>91</v>
      </c>
      <c r="Y13" s="22">
        <v>74</v>
      </c>
      <c r="Z13" s="77">
        <f t="shared" si="8"/>
        <v>111</v>
      </c>
      <c r="AA13" s="17">
        <v>162</v>
      </c>
      <c r="AB13" s="21">
        <f t="shared" si="9"/>
        <v>162</v>
      </c>
      <c r="AC13" s="22">
        <v>44</v>
      </c>
      <c r="AD13" s="18">
        <f t="shared" si="10"/>
        <v>88</v>
      </c>
      <c r="AE13" s="17">
        <v>76</v>
      </c>
      <c r="AF13" s="21">
        <f t="shared" si="11"/>
        <v>152</v>
      </c>
      <c r="AG13" s="19">
        <v>11</v>
      </c>
      <c r="AH13" s="21">
        <f t="shared" si="12"/>
        <v>55</v>
      </c>
      <c r="AI13" s="46">
        <f t="shared" si="13"/>
        <v>1367</v>
      </c>
    </row>
    <row r="14" spans="2:38" s="2" customFormat="1" ht="24" customHeight="1" x14ac:dyDescent="0.25">
      <c r="B14" s="4">
        <v>10</v>
      </c>
      <c r="C14" s="26" t="s">
        <v>93</v>
      </c>
      <c r="D14" s="18" t="s">
        <v>25</v>
      </c>
      <c r="E14" s="56" t="s">
        <v>24</v>
      </c>
      <c r="F14" s="51">
        <v>0</v>
      </c>
      <c r="G14" s="54">
        <f t="shared" si="14"/>
        <v>0</v>
      </c>
      <c r="H14" s="22">
        <v>50</v>
      </c>
      <c r="I14" s="18">
        <f t="shared" si="0"/>
        <v>100</v>
      </c>
      <c r="J14" s="17">
        <v>13</v>
      </c>
      <c r="K14" s="21">
        <f t="shared" si="1"/>
        <v>130</v>
      </c>
      <c r="L14" s="22">
        <v>62</v>
      </c>
      <c r="M14" s="20">
        <v>0</v>
      </c>
      <c r="N14" s="18">
        <f t="shared" si="2"/>
        <v>124</v>
      </c>
      <c r="O14" s="17">
        <v>15</v>
      </c>
      <c r="P14" s="21">
        <f t="shared" si="3"/>
        <v>150</v>
      </c>
      <c r="Q14" s="22">
        <v>4</v>
      </c>
      <c r="R14" s="18">
        <f t="shared" si="4"/>
        <v>60</v>
      </c>
      <c r="S14" s="103">
        <v>67</v>
      </c>
      <c r="T14" s="104">
        <f t="shared" si="5"/>
        <v>134</v>
      </c>
      <c r="U14" s="22">
        <v>58</v>
      </c>
      <c r="V14" s="18">
        <f t="shared" si="6"/>
        <v>116</v>
      </c>
      <c r="W14" s="17">
        <v>6</v>
      </c>
      <c r="X14" s="21">
        <f t="shared" si="7"/>
        <v>78</v>
      </c>
      <c r="Y14" s="22">
        <v>57</v>
      </c>
      <c r="Z14" s="77">
        <f t="shared" si="8"/>
        <v>85.5</v>
      </c>
      <c r="AA14" s="17">
        <v>138</v>
      </c>
      <c r="AB14" s="21">
        <f t="shared" si="9"/>
        <v>138</v>
      </c>
      <c r="AC14" s="22">
        <v>44</v>
      </c>
      <c r="AD14" s="18">
        <f t="shared" si="10"/>
        <v>88</v>
      </c>
      <c r="AE14" s="17">
        <v>50</v>
      </c>
      <c r="AF14" s="21">
        <f t="shared" si="11"/>
        <v>100</v>
      </c>
      <c r="AG14" s="19">
        <v>11</v>
      </c>
      <c r="AH14" s="21">
        <f t="shared" si="12"/>
        <v>55</v>
      </c>
      <c r="AI14" s="46">
        <f t="shared" si="13"/>
        <v>1358.5</v>
      </c>
    </row>
    <row r="15" spans="2:38" s="2" customFormat="1" ht="24" customHeight="1" x14ac:dyDescent="0.25">
      <c r="B15" s="4">
        <v>11</v>
      </c>
      <c r="C15" s="26" t="s">
        <v>44</v>
      </c>
      <c r="D15" s="18" t="s">
        <v>33</v>
      </c>
      <c r="E15" s="56" t="s">
        <v>24</v>
      </c>
      <c r="F15" s="51">
        <v>0</v>
      </c>
      <c r="G15" s="54">
        <f t="shared" si="14"/>
        <v>0</v>
      </c>
      <c r="H15" s="22">
        <v>24</v>
      </c>
      <c r="I15" s="18">
        <f t="shared" si="0"/>
        <v>48</v>
      </c>
      <c r="J15" s="17">
        <v>7</v>
      </c>
      <c r="K15" s="21">
        <f t="shared" si="1"/>
        <v>70</v>
      </c>
      <c r="L15" s="22">
        <v>58</v>
      </c>
      <c r="M15" s="20">
        <v>2</v>
      </c>
      <c r="N15" s="18">
        <f t="shared" si="2"/>
        <v>120</v>
      </c>
      <c r="O15" s="17">
        <v>18</v>
      </c>
      <c r="P15" s="21">
        <f t="shared" si="3"/>
        <v>180</v>
      </c>
      <c r="Q15" s="22">
        <v>6</v>
      </c>
      <c r="R15" s="18">
        <f t="shared" si="4"/>
        <v>90</v>
      </c>
      <c r="S15" s="103">
        <v>65</v>
      </c>
      <c r="T15" s="104">
        <f t="shared" si="5"/>
        <v>130</v>
      </c>
      <c r="U15" s="22">
        <v>98</v>
      </c>
      <c r="V15" s="18">
        <f t="shared" si="6"/>
        <v>196</v>
      </c>
      <c r="W15" s="17">
        <v>11</v>
      </c>
      <c r="X15" s="21">
        <f t="shared" si="7"/>
        <v>143</v>
      </c>
      <c r="Y15" s="22">
        <v>98</v>
      </c>
      <c r="Z15" s="77">
        <f t="shared" si="8"/>
        <v>147</v>
      </c>
      <c r="AA15" s="17">
        <v>160</v>
      </c>
      <c r="AB15" s="21">
        <f t="shared" si="9"/>
        <v>160</v>
      </c>
      <c r="AC15" s="22">
        <v>47</v>
      </c>
      <c r="AD15" s="18">
        <f t="shared" si="10"/>
        <v>94</v>
      </c>
      <c r="AE15" s="17">
        <v>43</v>
      </c>
      <c r="AF15" s="21">
        <f t="shared" si="11"/>
        <v>86</v>
      </c>
      <c r="AG15" s="19">
        <v>19</v>
      </c>
      <c r="AH15" s="21">
        <f t="shared" si="12"/>
        <v>95</v>
      </c>
      <c r="AI15" s="46">
        <f t="shared" si="13"/>
        <v>1559</v>
      </c>
    </row>
    <row r="16" spans="2:38" s="2" customFormat="1" ht="24" customHeight="1" x14ac:dyDescent="0.25">
      <c r="B16" s="4">
        <v>12</v>
      </c>
      <c r="C16" s="26" t="s">
        <v>36</v>
      </c>
      <c r="D16" s="18" t="s">
        <v>33</v>
      </c>
      <c r="E16" s="56" t="s">
        <v>24</v>
      </c>
      <c r="F16" s="51">
        <v>0</v>
      </c>
      <c r="G16" s="54">
        <f t="shared" si="14"/>
        <v>0</v>
      </c>
      <c r="H16" s="22">
        <v>13</v>
      </c>
      <c r="I16" s="18">
        <f t="shared" si="0"/>
        <v>26</v>
      </c>
      <c r="J16" s="17">
        <v>9</v>
      </c>
      <c r="K16" s="21">
        <f t="shared" si="1"/>
        <v>90</v>
      </c>
      <c r="L16" s="22">
        <v>46</v>
      </c>
      <c r="M16" s="20">
        <v>1</v>
      </c>
      <c r="N16" s="18">
        <f t="shared" si="2"/>
        <v>94</v>
      </c>
      <c r="O16" s="17">
        <v>12</v>
      </c>
      <c r="P16" s="21">
        <f t="shared" si="3"/>
        <v>120</v>
      </c>
      <c r="Q16" s="22">
        <v>7</v>
      </c>
      <c r="R16" s="18">
        <f t="shared" si="4"/>
        <v>105</v>
      </c>
      <c r="S16" s="103">
        <v>64</v>
      </c>
      <c r="T16" s="104">
        <f t="shared" si="5"/>
        <v>128</v>
      </c>
      <c r="U16" s="22">
        <v>90</v>
      </c>
      <c r="V16" s="18">
        <f t="shared" si="6"/>
        <v>180</v>
      </c>
      <c r="W16" s="17">
        <v>8</v>
      </c>
      <c r="X16" s="21">
        <f t="shared" si="7"/>
        <v>104</v>
      </c>
      <c r="Y16" s="22">
        <v>72</v>
      </c>
      <c r="Z16" s="77">
        <f t="shared" si="8"/>
        <v>108</v>
      </c>
      <c r="AA16" s="17">
        <v>168</v>
      </c>
      <c r="AB16" s="21">
        <f t="shared" si="9"/>
        <v>168</v>
      </c>
      <c r="AC16" s="22">
        <v>40</v>
      </c>
      <c r="AD16" s="18">
        <f t="shared" si="10"/>
        <v>80</v>
      </c>
      <c r="AE16" s="17">
        <v>77</v>
      </c>
      <c r="AF16" s="21">
        <f t="shared" si="11"/>
        <v>154</v>
      </c>
      <c r="AG16" s="19">
        <v>11</v>
      </c>
      <c r="AH16" s="21">
        <f t="shared" si="12"/>
        <v>55</v>
      </c>
      <c r="AI16" s="46">
        <f t="shared" si="13"/>
        <v>1412</v>
      </c>
    </row>
    <row r="17" spans="2:35" s="2" customFormat="1" ht="24" customHeight="1" x14ac:dyDescent="0.25">
      <c r="B17" s="4">
        <v>13</v>
      </c>
      <c r="C17" s="26" t="s">
        <v>46</v>
      </c>
      <c r="D17" s="18" t="s">
        <v>25</v>
      </c>
      <c r="E17" s="56" t="s">
        <v>24</v>
      </c>
      <c r="F17" s="51">
        <v>0</v>
      </c>
      <c r="G17" s="54">
        <f t="shared" si="14"/>
        <v>0</v>
      </c>
      <c r="H17" s="22">
        <v>34</v>
      </c>
      <c r="I17" s="18">
        <f t="shared" si="0"/>
        <v>68</v>
      </c>
      <c r="J17" s="17">
        <v>9</v>
      </c>
      <c r="K17" s="21">
        <f t="shared" si="1"/>
        <v>90</v>
      </c>
      <c r="L17" s="22">
        <v>57</v>
      </c>
      <c r="M17" s="20">
        <v>2</v>
      </c>
      <c r="N17" s="18">
        <f t="shared" si="2"/>
        <v>118</v>
      </c>
      <c r="O17" s="17">
        <v>25</v>
      </c>
      <c r="P17" s="21">
        <f t="shared" si="3"/>
        <v>250</v>
      </c>
      <c r="Q17" s="22">
        <v>6</v>
      </c>
      <c r="R17" s="18">
        <f t="shared" si="4"/>
        <v>90</v>
      </c>
      <c r="S17" s="103">
        <v>64</v>
      </c>
      <c r="T17" s="104">
        <f t="shared" si="5"/>
        <v>128</v>
      </c>
      <c r="U17" s="22">
        <v>64</v>
      </c>
      <c r="V17" s="18">
        <f t="shared" si="6"/>
        <v>128</v>
      </c>
      <c r="W17" s="17">
        <v>12</v>
      </c>
      <c r="X17" s="21">
        <f t="shared" si="7"/>
        <v>156</v>
      </c>
      <c r="Y17" s="22">
        <v>77</v>
      </c>
      <c r="Z17" s="77">
        <f t="shared" si="8"/>
        <v>115.5</v>
      </c>
      <c r="AA17" s="17">
        <v>150</v>
      </c>
      <c r="AB17" s="21">
        <f t="shared" si="9"/>
        <v>150</v>
      </c>
      <c r="AC17" s="22">
        <v>13</v>
      </c>
      <c r="AD17" s="18">
        <f t="shared" si="10"/>
        <v>26</v>
      </c>
      <c r="AE17" s="17">
        <v>75</v>
      </c>
      <c r="AF17" s="21">
        <f t="shared" si="11"/>
        <v>150</v>
      </c>
      <c r="AG17" s="19">
        <v>11</v>
      </c>
      <c r="AH17" s="21">
        <f t="shared" si="12"/>
        <v>55</v>
      </c>
      <c r="AI17" s="46">
        <f t="shared" si="13"/>
        <v>1524.5</v>
      </c>
    </row>
    <row r="18" spans="2:35" s="2" customFormat="1" ht="24" customHeight="1" x14ac:dyDescent="0.25">
      <c r="B18" s="4">
        <v>14</v>
      </c>
      <c r="C18" s="26" t="s">
        <v>45</v>
      </c>
      <c r="D18" s="18" t="s">
        <v>43</v>
      </c>
      <c r="E18" s="56" t="s">
        <v>24</v>
      </c>
      <c r="F18" s="51">
        <v>0</v>
      </c>
      <c r="G18" s="54">
        <f t="shared" si="14"/>
        <v>0</v>
      </c>
      <c r="H18" s="22">
        <v>56</v>
      </c>
      <c r="I18" s="18">
        <f t="shared" si="0"/>
        <v>112</v>
      </c>
      <c r="J18" s="17">
        <v>9</v>
      </c>
      <c r="K18" s="21">
        <f t="shared" si="1"/>
        <v>90</v>
      </c>
      <c r="L18" s="22">
        <v>61</v>
      </c>
      <c r="M18" s="20">
        <v>0</v>
      </c>
      <c r="N18" s="18">
        <f t="shared" si="2"/>
        <v>122</v>
      </c>
      <c r="O18" s="17">
        <v>18</v>
      </c>
      <c r="P18" s="21">
        <f t="shared" si="3"/>
        <v>180</v>
      </c>
      <c r="Q18" s="22">
        <v>6</v>
      </c>
      <c r="R18" s="18">
        <f t="shared" si="4"/>
        <v>90</v>
      </c>
      <c r="S18" s="103">
        <v>61</v>
      </c>
      <c r="T18" s="104">
        <f t="shared" si="5"/>
        <v>122</v>
      </c>
      <c r="U18" s="22">
        <v>71</v>
      </c>
      <c r="V18" s="18">
        <f t="shared" si="6"/>
        <v>142</v>
      </c>
      <c r="W18" s="17">
        <v>6</v>
      </c>
      <c r="X18" s="21">
        <f t="shared" si="7"/>
        <v>78</v>
      </c>
      <c r="Y18" s="22">
        <v>84</v>
      </c>
      <c r="Z18" s="77">
        <f t="shared" si="8"/>
        <v>126</v>
      </c>
      <c r="AA18" s="17">
        <v>172</v>
      </c>
      <c r="AB18" s="21">
        <f t="shared" si="9"/>
        <v>172</v>
      </c>
      <c r="AC18" s="22">
        <v>60</v>
      </c>
      <c r="AD18" s="18">
        <f t="shared" si="10"/>
        <v>120</v>
      </c>
      <c r="AE18" s="17">
        <v>80</v>
      </c>
      <c r="AF18" s="21">
        <f t="shared" si="11"/>
        <v>160</v>
      </c>
      <c r="AG18" s="19">
        <v>11</v>
      </c>
      <c r="AH18" s="21">
        <f t="shared" si="12"/>
        <v>55</v>
      </c>
      <c r="AI18" s="46">
        <f t="shared" si="13"/>
        <v>1569</v>
      </c>
    </row>
    <row r="19" spans="2:35" s="2" customFormat="1" ht="24" customHeight="1" x14ac:dyDescent="0.25">
      <c r="B19" s="4">
        <v>15</v>
      </c>
      <c r="C19" s="26" t="s">
        <v>68</v>
      </c>
      <c r="D19" s="18" t="s">
        <v>43</v>
      </c>
      <c r="E19" s="56" t="s">
        <v>24</v>
      </c>
      <c r="F19" s="51">
        <v>0</v>
      </c>
      <c r="G19" s="54">
        <f t="shared" si="14"/>
        <v>0</v>
      </c>
      <c r="H19" s="22">
        <v>13</v>
      </c>
      <c r="I19" s="18">
        <f t="shared" si="0"/>
        <v>26</v>
      </c>
      <c r="J19" s="17">
        <v>6</v>
      </c>
      <c r="K19" s="21">
        <f t="shared" si="1"/>
        <v>60</v>
      </c>
      <c r="L19" s="22">
        <v>52</v>
      </c>
      <c r="M19" s="20">
        <v>13</v>
      </c>
      <c r="N19" s="18">
        <f t="shared" si="2"/>
        <v>130</v>
      </c>
      <c r="O19" s="17">
        <v>14</v>
      </c>
      <c r="P19" s="21">
        <f t="shared" si="3"/>
        <v>140</v>
      </c>
      <c r="Q19" s="22">
        <v>5</v>
      </c>
      <c r="R19" s="18">
        <f t="shared" si="4"/>
        <v>75</v>
      </c>
      <c r="S19" s="103">
        <v>61</v>
      </c>
      <c r="T19" s="104">
        <f t="shared" si="5"/>
        <v>122</v>
      </c>
      <c r="U19" s="22">
        <v>75</v>
      </c>
      <c r="V19" s="18">
        <f t="shared" si="6"/>
        <v>150</v>
      </c>
      <c r="W19" s="17">
        <v>8</v>
      </c>
      <c r="X19" s="21">
        <f t="shared" si="7"/>
        <v>104</v>
      </c>
      <c r="Y19" s="22">
        <v>50</v>
      </c>
      <c r="Z19" s="77">
        <f t="shared" si="8"/>
        <v>75</v>
      </c>
      <c r="AA19" s="17">
        <v>124</v>
      </c>
      <c r="AB19" s="21">
        <f t="shared" si="9"/>
        <v>124</v>
      </c>
      <c r="AC19" s="22">
        <v>13</v>
      </c>
      <c r="AD19" s="18">
        <f t="shared" si="10"/>
        <v>26</v>
      </c>
      <c r="AE19" s="17">
        <v>0</v>
      </c>
      <c r="AF19" s="21">
        <f t="shared" si="11"/>
        <v>0</v>
      </c>
      <c r="AG19" s="19">
        <v>14</v>
      </c>
      <c r="AH19" s="21">
        <f t="shared" si="12"/>
        <v>70</v>
      </c>
      <c r="AI19" s="46">
        <f t="shared" si="13"/>
        <v>1102</v>
      </c>
    </row>
    <row r="20" spans="2:35" s="2" customFormat="1" ht="24" customHeight="1" x14ac:dyDescent="0.25">
      <c r="B20" s="4">
        <v>16</v>
      </c>
      <c r="C20" s="26" t="s">
        <v>148</v>
      </c>
      <c r="D20" s="55"/>
      <c r="E20" s="56" t="s">
        <v>142</v>
      </c>
      <c r="F20" s="51">
        <v>0</v>
      </c>
      <c r="G20" s="54">
        <v>0</v>
      </c>
      <c r="H20" s="22">
        <v>45</v>
      </c>
      <c r="I20" s="18">
        <f t="shared" si="0"/>
        <v>90</v>
      </c>
      <c r="J20" s="17">
        <v>5</v>
      </c>
      <c r="K20" s="21">
        <f t="shared" si="1"/>
        <v>50</v>
      </c>
      <c r="L20" s="49">
        <v>0</v>
      </c>
      <c r="M20" s="45">
        <v>0</v>
      </c>
      <c r="N20" s="55">
        <f t="shared" si="2"/>
        <v>0</v>
      </c>
      <c r="O20" s="17">
        <v>2</v>
      </c>
      <c r="P20" s="21">
        <f t="shared" si="3"/>
        <v>20</v>
      </c>
      <c r="Q20" s="49">
        <v>0</v>
      </c>
      <c r="R20" s="55">
        <f t="shared" si="4"/>
        <v>0</v>
      </c>
      <c r="S20" s="103">
        <v>61</v>
      </c>
      <c r="T20" s="104">
        <f t="shared" si="5"/>
        <v>122</v>
      </c>
      <c r="U20" s="22">
        <v>16</v>
      </c>
      <c r="V20" s="18">
        <f t="shared" si="6"/>
        <v>32</v>
      </c>
      <c r="W20" s="17">
        <v>7</v>
      </c>
      <c r="X20" s="21">
        <f t="shared" si="7"/>
        <v>91</v>
      </c>
      <c r="Y20" s="49">
        <v>0</v>
      </c>
      <c r="Z20" s="70">
        <f t="shared" si="8"/>
        <v>0</v>
      </c>
      <c r="AA20" s="17">
        <v>52</v>
      </c>
      <c r="AB20" s="21">
        <f t="shared" si="9"/>
        <v>52</v>
      </c>
      <c r="AC20" s="22">
        <v>28</v>
      </c>
      <c r="AD20" s="18">
        <f t="shared" si="10"/>
        <v>56</v>
      </c>
      <c r="AE20" s="60">
        <v>0</v>
      </c>
      <c r="AF20" s="54">
        <f t="shared" si="11"/>
        <v>0</v>
      </c>
      <c r="AG20" s="51">
        <v>0</v>
      </c>
      <c r="AH20" s="54">
        <f t="shared" si="12"/>
        <v>0</v>
      </c>
      <c r="AI20" s="46">
        <f t="shared" si="13"/>
        <v>513</v>
      </c>
    </row>
    <row r="21" spans="2:35" s="2" customFormat="1" ht="24" customHeight="1" x14ac:dyDescent="0.25">
      <c r="B21" s="4">
        <v>17</v>
      </c>
      <c r="C21" s="26" t="s">
        <v>94</v>
      </c>
      <c r="D21" s="18" t="s">
        <v>25</v>
      </c>
      <c r="E21" s="56" t="s">
        <v>24</v>
      </c>
      <c r="F21" s="51">
        <v>0</v>
      </c>
      <c r="G21" s="54">
        <f>F21*2</f>
        <v>0</v>
      </c>
      <c r="H21" s="22">
        <v>18</v>
      </c>
      <c r="I21" s="18">
        <f t="shared" si="0"/>
        <v>36</v>
      </c>
      <c r="J21" s="17">
        <v>7</v>
      </c>
      <c r="K21" s="21">
        <f t="shared" si="1"/>
        <v>70</v>
      </c>
      <c r="L21" s="22">
        <v>45</v>
      </c>
      <c r="M21" s="20">
        <v>0</v>
      </c>
      <c r="N21" s="18">
        <f t="shared" si="2"/>
        <v>90</v>
      </c>
      <c r="O21" s="17">
        <v>18</v>
      </c>
      <c r="P21" s="21">
        <f t="shared" si="3"/>
        <v>180</v>
      </c>
      <c r="Q21" s="22">
        <v>9</v>
      </c>
      <c r="R21" s="18">
        <f t="shared" si="4"/>
        <v>135</v>
      </c>
      <c r="S21" s="103">
        <v>60</v>
      </c>
      <c r="T21" s="104">
        <f t="shared" si="5"/>
        <v>120</v>
      </c>
      <c r="U21" s="22">
        <v>57</v>
      </c>
      <c r="V21" s="18">
        <f t="shared" si="6"/>
        <v>114</v>
      </c>
      <c r="W21" s="17">
        <v>4</v>
      </c>
      <c r="X21" s="21">
        <f t="shared" si="7"/>
        <v>52</v>
      </c>
      <c r="Y21" s="22">
        <v>65</v>
      </c>
      <c r="Z21" s="77">
        <f t="shared" si="8"/>
        <v>97.5</v>
      </c>
      <c r="AA21" s="17">
        <v>138</v>
      </c>
      <c r="AB21" s="21">
        <f t="shared" si="9"/>
        <v>138</v>
      </c>
      <c r="AC21" s="22">
        <v>36</v>
      </c>
      <c r="AD21" s="18">
        <f t="shared" si="10"/>
        <v>72</v>
      </c>
      <c r="AE21" s="17">
        <v>35</v>
      </c>
      <c r="AF21" s="21">
        <f t="shared" si="11"/>
        <v>70</v>
      </c>
      <c r="AG21" s="19">
        <v>7</v>
      </c>
      <c r="AH21" s="21">
        <f t="shared" si="12"/>
        <v>35</v>
      </c>
      <c r="AI21" s="46">
        <f t="shared" si="13"/>
        <v>1209.5</v>
      </c>
    </row>
    <row r="22" spans="2:35" s="2" customFormat="1" ht="24" customHeight="1" x14ac:dyDescent="0.25">
      <c r="B22" s="4">
        <v>18</v>
      </c>
      <c r="C22" s="26" t="s">
        <v>128</v>
      </c>
      <c r="D22" s="18" t="s">
        <v>33</v>
      </c>
      <c r="E22" s="56" t="s">
        <v>122</v>
      </c>
      <c r="F22" s="51">
        <v>0</v>
      </c>
      <c r="G22" s="54">
        <f>F22*2</f>
        <v>0</v>
      </c>
      <c r="H22" s="22">
        <v>6</v>
      </c>
      <c r="I22" s="18">
        <f t="shared" si="0"/>
        <v>12</v>
      </c>
      <c r="J22" s="17">
        <v>6</v>
      </c>
      <c r="K22" s="21">
        <f t="shared" si="1"/>
        <v>60</v>
      </c>
      <c r="L22" s="22">
        <v>45</v>
      </c>
      <c r="M22" s="20">
        <v>0</v>
      </c>
      <c r="N22" s="18">
        <f t="shared" si="2"/>
        <v>90</v>
      </c>
      <c r="O22" s="17">
        <v>15</v>
      </c>
      <c r="P22" s="21">
        <f t="shared" si="3"/>
        <v>150</v>
      </c>
      <c r="Q22" s="22">
        <v>3</v>
      </c>
      <c r="R22" s="18">
        <f t="shared" si="4"/>
        <v>45</v>
      </c>
      <c r="S22" s="103">
        <v>58</v>
      </c>
      <c r="T22" s="104">
        <f t="shared" si="5"/>
        <v>116</v>
      </c>
      <c r="U22" s="22">
        <v>44</v>
      </c>
      <c r="V22" s="18">
        <f t="shared" si="6"/>
        <v>88</v>
      </c>
      <c r="W22" s="17">
        <v>5</v>
      </c>
      <c r="X22" s="21">
        <f t="shared" si="7"/>
        <v>65</v>
      </c>
      <c r="Y22" s="22">
        <v>61</v>
      </c>
      <c r="Z22" s="77">
        <f t="shared" si="8"/>
        <v>91.5</v>
      </c>
      <c r="AA22" s="17">
        <v>146</v>
      </c>
      <c r="AB22" s="21">
        <f t="shared" si="9"/>
        <v>146</v>
      </c>
      <c r="AC22" s="22">
        <v>30</v>
      </c>
      <c r="AD22" s="18">
        <f t="shared" si="10"/>
        <v>60</v>
      </c>
      <c r="AE22" s="17">
        <v>0</v>
      </c>
      <c r="AF22" s="21">
        <f t="shared" si="11"/>
        <v>0</v>
      </c>
      <c r="AG22" s="19">
        <v>7</v>
      </c>
      <c r="AH22" s="21">
        <f t="shared" si="12"/>
        <v>35</v>
      </c>
      <c r="AI22" s="46">
        <f t="shared" si="13"/>
        <v>958.5</v>
      </c>
    </row>
    <row r="23" spans="2:35" s="2" customFormat="1" ht="24" customHeight="1" x14ac:dyDescent="0.25">
      <c r="B23" s="4">
        <v>19</v>
      </c>
      <c r="C23" s="26" t="s">
        <v>53</v>
      </c>
      <c r="D23" s="18" t="s">
        <v>26</v>
      </c>
      <c r="E23" s="56" t="s">
        <v>23</v>
      </c>
      <c r="F23" s="51">
        <v>0</v>
      </c>
      <c r="G23" s="54">
        <f>F23*2</f>
        <v>0</v>
      </c>
      <c r="H23" s="22">
        <v>13</v>
      </c>
      <c r="I23" s="18">
        <f t="shared" si="0"/>
        <v>26</v>
      </c>
      <c r="J23" s="17">
        <v>4</v>
      </c>
      <c r="K23" s="21">
        <f t="shared" si="1"/>
        <v>40</v>
      </c>
      <c r="L23" s="22">
        <v>34</v>
      </c>
      <c r="M23" s="20">
        <v>0</v>
      </c>
      <c r="N23" s="18">
        <f t="shared" si="2"/>
        <v>68</v>
      </c>
      <c r="O23" s="17">
        <v>12</v>
      </c>
      <c r="P23" s="21">
        <f t="shared" si="3"/>
        <v>120</v>
      </c>
      <c r="Q23" s="22">
        <v>1</v>
      </c>
      <c r="R23" s="18">
        <f t="shared" si="4"/>
        <v>15</v>
      </c>
      <c r="S23" s="103">
        <v>56</v>
      </c>
      <c r="T23" s="104">
        <f t="shared" si="5"/>
        <v>112</v>
      </c>
      <c r="U23" s="22">
        <v>70</v>
      </c>
      <c r="V23" s="18">
        <f t="shared" si="6"/>
        <v>140</v>
      </c>
      <c r="W23" s="17">
        <v>6</v>
      </c>
      <c r="X23" s="21">
        <f t="shared" si="7"/>
        <v>78</v>
      </c>
      <c r="Y23" s="22">
        <v>76</v>
      </c>
      <c r="Z23" s="77">
        <f t="shared" si="8"/>
        <v>114</v>
      </c>
      <c r="AA23" s="17">
        <v>124</v>
      </c>
      <c r="AB23" s="21">
        <f t="shared" si="9"/>
        <v>124</v>
      </c>
      <c r="AC23" s="22">
        <v>37</v>
      </c>
      <c r="AD23" s="18">
        <f t="shared" si="10"/>
        <v>74</v>
      </c>
      <c r="AE23" s="17">
        <v>30</v>
      </c>
      <c r="AF23" s="21">
        <f t="shared" si="11"/>
        <v>60</v>
      </c>
      <c r="AG23" s="19">
        <v>11</v>
      </c>
      <c r="AH23" s="21">
        <f t="shared" si="12"/>
        <v>55</v>
      </c>
      <c r="AI23" s="46">
        <f t="shared" si="13"/>
        <v>1026</v>
      </c>
    </row>
    <row r="24" spans="2:35" s="2" customFormat="1" ht="24" customHeight="1" x14ac:dyDescent="0.25">
      <c r="B24" s="4">
        <v>20</v>
      </c>
      <c r="C24" s="26" t="s">
        <v>144</v>
      </c>
      <c r="D24" s="55"/>
      <c r="E24" s="56" t="s">
        <v>142</v>
      </c>
      <c r="F24" s="51">
        <v>0</v>
      </c>
      <c r="G24" s="54">
        <v>0</v>
      </c>
      <c r="H24" s="22">
        <v>35</v>
      </c>
      <c r="I24" s="18">
        <f t="shared" si="0"/>
        <v>70</v>
      </c>
      <c r="J24" s="17">
        <v>6</v>
      </c>
      <c r="K24" s="21">
        <f t="shared" si="1"/>
        <v>60</v>
      </c>
      <c r="L24" s="49">
        <v>0</v>
      </c>
      <c r="M24" s="45">
        <v>0</v>
      </c>
      <c r="N24" s="55">
        <f t="shared" si="2"/>
        <v>0</v>
      </c>
      <c r="O24" s="17">
        <v>5</v>
      </c>
      <c r="P24" s="21">
        <f t="shared" si="3"/>
        <v>50</v>
      </c>
      <c r="Q24" s="49">
        <v>0</v>
      </c>
      <c r="R24" s="55">
        <f t="shared" si="4"/>
        <v>0</v>
      </c>
      <c r="S24" s="103">
        <v>56</v>
      </c>
      <c r="T24" s="104">
        <f t="shared" si="5"/>
        <v>112</v>
      </c>
      <c r="U24" s="22">
        <v>36</v>
      </c>
      <c r="V24" s="18">
        <f t="shared" si="6"/>
        <v>72</v>
      </c>
      <c r="W24" s="17">
        <v>9</v>
      </c>
      <c r="X24" s="21">
        <f t="shared" si="7"/>
        <v>117</v>
      </c>
      <c r="Y24" s="49">
        <v>0</v>
      </c>
      <c r="Z24" s="70">
        <f t="shared" si="8"/>
        <v>0</v>
      </c>
      <c r="AA24" s="17">
        <v>74</v>
      </c>
      <c r="AB24" s="21">
        <f t="shared" si="9"/>
        <v>74</v>
      </c>
      <c r="AC24" s="22">
        <v>35</v>
      </c>
      <c r="AD24" s="18">
        <f t="shared" si="10"/>
        <v>70</v>
      </c>
      <c r="AE24" s="60">
        <v>0</v>
      </c>
      <c r="AF24" s="54">
        <f t="shared" si="11"/>
        <v>0</v>
      </c>
      <c r="AG24" s="51">
        <v>0</v>
      </c>
      <c r="AH24" s="54">
        <f t="shared" si="12"/>
        <v>0</v>
      </c>
      <c r="AI24" s="46">
        <f t="shared" si="13"/>
        <v>625</v>
      </c>
    </row>
    <row r="25" spans="2:35" s="2" customFormat="1" ht="24" customHeight="1" x14ac:dyDescent="0.25">
      <c r="B25" s="4">
        <v>21</v>
      </c>
      <c r="C25" s="26" t="s">
        <v>49</v>
      </c>
      <c r="D25" s="18" t="s">
        <v>26</v>
      </c>
      <c r="E25" s="56" t="s">
        <v>24</v>
      </c>
      <c r="F25" s="51">
        <v>0</v>
      </c>
      <c r="G25" s="54">
        <f t="shared" ref="G25:G31" si="15">F25*2</f>
        <v>0</v>
      </c>
      <c r="H25" s="22">
        <v>28</v>
      </c>
      <c r="I25" s="18">
        <f t="shared" si="0"/>
        <v>56</v>
      </c>
      <c r="J25" s="17">
        <v>10</v>
      </c>
      <c r="K25" s="21">
        <f t="shared" si="1"/>
        <v>100</v>
      </c>
      <c r="L25" s="22">
        <v>49</v>
      </c>
      <c r="M25" s="20">
        <v>0</v>
      </c>
      <c r="N25" s="18">
        <f t="shared" si="2"/>
        <v>98</v>
      </c>
      <c r="O25" s="17">
        <v>15</v>
      </c>
      <c r="P25" s="21">
        <f t="shared" si="3"/>
        <v>150</v>
      </c>
      <c r="Q25" s="22">
        <v>7</v>
      </c>
      <c r="R25" s="18">
        <f t="shared" si="4"/>
        <v>105</v>
      </c>
      <c r="S25" s="103">
        <v>55</v>
      </c>
      <c r="T25" s="104">
        <f t="shared" si="5"/>
        <v>110</v>
      </c>
      <c r="U25" s="22">
        <v>75</v>
      </c>
      <c r="V25" s="18">
        <f t="shared" si="6"/>
        <v>150</v>
      </c>
      <c r="W25" s="17">
        <v>9</v>
      </c>
      <c r="X25" s="21">
        <f t="shared" si="7"/>
        <v>117</v>
      </c>
      <c r="Y25" s="22">
        <v>66</v>
      </c>
      <c r="Z25" s="77">
        <f t="shared" si="8"/>
        <v>99</v>
      </c>
      <c r="AA25" s="17">
        <v>160</v>
      </c>
      <c r="AB25" s="21">
        <f t="shared" si="9"/>
        <v>160</v>
      </c>
      <c r="AC25" s="22">
        <v>41</v>
      </c>
      <c r="AD25" s="18">
        <f t="shared" si="10"/>
        <v>82</v>
      </c>
      <c r="AE25" s="17">
        <v>40</v>
      </c>
      <c r="AF25" s="21">
        <f t="shared" si="11"/>
        <v>80</v>
      </c>
      <c r="AG25" s="19">
        <v>19</v>
      </c>
      <c r="AH25" s="21">
        <f t="shared" si="12"/>
        <v>95</v>
      </c>
      <c r="AI25" s="46">
        <f t="shared" si="13"/>
        <v>1402</v>
      </c>
    </row>
    <row r="26" spans="2:35" s="2" customFormat="1" ht="24" customHeight="1" x14ac:dyDescent="0.25">
      <c r="B26" s="4">
        <v>22</v>
      </c>
      <c r="C26" s="26" t="s">
        <v>82</v>
      </c>
      <c r="D26" s="18" t="s">
        <v>33</v>
      </c>
      <c r="E26" s="56" t="s">
        <v>24</v>
      </c>
      <c r="F26" s="51">
        <v>0</v>
      </c>
      <c r="G26" s="54">
        <f t="shared" si="15"/>
        <v>0</v>
      </c>
      <c r="H26" s="22">
        <v>23</v>
      </c>
      <c r="I26" s="18">
        <f t="shared" si="0"/>
        <v>46</v>
      </c>
      <c r="J26" s="17">
        <v>8</v>
      </c>
      <c r="K26" s="21">
        <f t="shared" si="1"/>
        <v>80</v>
      </c>
      <c r="L26" s="22">
        <v>32</v>
      </c>
      <c r="M26" s="20">
        <v>0</v>
      </c>
      <c r="N26" s="18">
        <f t="shared" si="2"/>
        <v>64</v>
      </c>
      <c r="O26" s="17">
        <v>9</v>
      </c>
      <c r="P26" s="21">
        <f t="shared" si="3"/>
        <v>90</v>
      </c>
      <c r="Q26" s="22">
        <v>1</v>
      </c>
      <c r="R26" s="18">
        <f t="shared" si="4"/>
        <v>15</v>
      </c>
      <c r="S26" s="103">
        <v>55</v>
      </c>
      <c r="T26" s="104">
        <f t="shared" si="5"/>
        <v>110</v>
      </c>
      <c r="U26" s="22">
        <v>73</v>
      </c>
      <c r="V26" s="18">
        <f t="shared" si="6"/>
        <v>146</v>
      </c>
      <c r="W26" s="17">
        <v>7</v>
      </c>
      <c r="X26" s="21">
        <f t="shared" si="7"/>
        <v>91</v>
      </c>
      <c r="Y26" s="22">
        <v>49</v>
      </c>
      <c r="Z26" s="77">
        <f t="shared" si="8"/>
        <v>73.5</v>
      </c>
      <c r="AA26" s="17">
        <v>120</v>
      </c>
      <c r="AB26" s="21">
        <f t="shared" si="9"/>
        <v>120</v>
      </c>
      <c r="AC26" s="22">
        <v>20</v>
      </c>
      <c r="AD26" s="18">
        <f t="shared" si="10"/>
        <v>40</v>
      </c>
      <c r="AE26" s="17">
        <v>32</v>
      </c>
      <c r="AF26" s="21">
        <f t="shared" si="11"/>
        <v>64</v>
      </c>
      <c r="AG26" s="19">
        <v>7</v>
      </c>
      <c r="AH26" s="21">
        <f t="shared" si="12"/>
        <v>35</v>
      </c>
      <c r="AI26" s="46">
        <f t="shared" si="13"/>
        <v>974.5</v>
      </c>
    </row>
    <row r="27" spans="2:35" s="2" customFormat="1" ht="24" customHeight="1" x14ac:dyDescent="0.25">
      <c r="B27" s="4">
        <v>23</v>
      </c>
      <c r="C27" s="26" t="s">
        <v>92</v>
      </c>
      <c r="D27" s="18" t="s">
        <v>25</v>
      </c>
      <c r="E27" s="56" t="s">
        <v>24</v>
      </c>
      <c r="F27" s="51">
        <v>0</v>
      </c>
      <c r="G27" s="54">
        <f t="shared" si="15"/>
        <v>0</v>
      </c>
      <c r="H27" s="22">
        <v>49</v>
      </c>
      <c r="I27" s="18">
        <f t="shared" si="0"/>
        <v>98</v>
      </c>
      <c r="J27" s="17">
        <v>8</v>
      </c>
      <c r="K27" s="21">
        <f t="shared" si="1"/>
        <v>80</v>
      </c>
      <c r="L27" s="22">
        <v>44</v>
      </c>
      <c r="M27" s="20">
        <v>8</v>
      </c>
      <c r="N27" s="18">
        <f t="shared" si="2"/>
        <v>104</v>
      </c>
      <c r="O27" s="17">
        <v>16</v>
      </c>
      <c r="P27" s="21">
        <f t="shared" si="3"/>
        <v>160</v>
      </c>
      <c r="Q27" s="22">
        <v>7</v>
      </c>
      <c r="R27" s="18">
        <f t="shared" si="4"/>
        <v>105</v>
      </c>
      <c r="S27" s="103">
        <v>55</v>
      </c>
      <c r="T27" s="104">
        <f t="shared" si="5"/>
        <v>110</v>
      </c>
      <c r="U27" s="22">
        <v>58</v>
      </c>
      <c r="V27" s="18">
        <f t="shared" si="6"/>
        <v>116</v>
      </c>
      <c r="W27" s="17">
        <v>9</v>
      </c>
      <c r="X27" s="21">
        <f t="shared" si="7"/>
        <v>117</v>
      </c>
      <c r="Y27" s="22">
        <v>66</v>
      </c>
      <c r="Z27" s="77">
        <f t="shared" si="8"/>
        <v>99</v>
      </c>
      <c r="AA27" s="17">
        <v>168</v>
      </c>
      <c r="AB27" s="21">
        <f t="shared" si="9"/>
        <v>168</v>
      </c>
      <c r="AC27" s="22">
        <v>45</v>
      </c>
      <c r="AD27" s="18">
        <f t="shared" si="10"/>
        <v>90</v>
      </c>
      <c r="AE27" s="17">
        <v>64</v>
      </c>
      <c r="AF27" s="21">
        <f t="shared" si="11"/>
        <v>128</v>
      </c>
      <c r="AG27" s="19">
        <v>10</v>
      </c>
      <c r="AH27" s="21">
        <f t="shared" si="12"/>
        <v>50</v>
      </c>
      <c r="AI27" s="46">
        <f t="shared" si="13"/>
        <v>1425</v>
      </c>
    </row>
    <row r="28" spans="2:35" s="2" customFormat="1" ht="24" customHeight="1" x14ac:dyDescent="0.25">
      <c r="B28" s="4">
        <v>24</v>
      </c>
      <c r="C28" s="26" t="s">
        <v>79</v>
      </c>
      <c r="D28" s="18" t="s">
        <v>33</v>
      </c>
      <c r="E28" s="56" t="s">
        <v>24</v>
      </c>
      <c r="F28" s="51">
        <v>0</v>
      </c>
      <c r="G28" s="54">
        <f t="shared" si="15"/>
        <v>0</v>
      </c>
      <c r="H28" s="22">
        <v>38</v>
      </c>
      <c r="I28" s="18">
        <f t="shared" si="0"/>
        <v>76</v>
      </c>
      <c r="J28" s="17">
        <v>13</v>
      </c>
      <c r="K28" s="21">
        <f t="shared" si="1"/>
        <v>130</v>
      </c>
      <c r="L28" s="22">
        <v>58</v>
      </c>
      <c r="M28" s="20">
        <v>0</v>
      </c>
      <c r="N28" s="18">
        <f t="shared" si="2"/>
        <v>116</v>
      </c>
      <c r="O28" s="17">
        <v>7</v>
      </c>
      <c r="P28" s="21">
        <f t="shared" si="3"/>
        <v>70</v>
      </c>
      <c r="Q28" s="22">
        <v>6</v>
      </c>
      <c r="R28" s="18">
        <f t="shared" si="4"/>
        <v>90</v>
      </c>
      <c r="S28" s="103">
        <v>54</v>
      </c>
      <c r="T28" s="104">
        <f t="shared" si="5"/>
        <v>108</v>
      </c>
      <c r="U28" s="22">
        <v>62</v>
      </c>
      <c r="V28" s="18">
        <f t="shared" si="6"/>
        <v>124</v>
      </c>
      <c r="W28" s="17">
        <v>5</v>
      </c>
      <c r="X28" s="21">
        <f t="shared" si="7"/>
        <v>65</v>
      </c>
      <c r="Y28" s="22">
        <v>73</v>
      </c>
      <c r="Z28" s="77">
        <f t="shared" si="8"/>
        <v>109.5</v>
      </c>
      <c r="AA28" s="17">
        <v>130</v>
      </c>
      <c r="AB28" s="21">
        <f t="shared" si="9"/>
        <v>130</v>
      </c>
      <c r="AC28" s="22">
        <v>26</v>
      </c>
      <c r="AD28" s="18">
        <f t="shared" si="10"/>
        <v>52</v>
      </c>
      <c r="AE28" s="17">
        <v>56</v>
      </c>
      <c r="AF28" s="21">
        <f t="shared" si="11"/>
        <v>112</v>
      </c>
      <c r="AG28" s="19">
        <v>6</v>
      </c>
      <c r="AH28" s="21">
        <f t="shared" si="12"/>
        <v>30</v>
      </c>
      <c r="AI28" s="46">
        <f t="shared" si="13"/>
        <v>1212.5</v>
      </c>
    </row>
    <row r="29" spans="2:35" s="2" customFormat="1" ht="24" customHeight="1" x14ac:dyDescent="0.25">
      <c r="B29" s="4">
        <v>25</v>
      </c>
      <c r="C29" s="26" t="s">
        <v>69</v>
      </c>
      <c r="D29" s="18" t="s">
        <v>43</v>
      </c>
      <c r="E29" s="56" t="s">
        <v>24</v>
      </c>
      <c r="F29" s="51">
        <v>0</v>
      </c>
      <c r="G29" s="54">
        <f t="shared" si="15"/>
        <v>0</v>
      </c>
      <c r="H29" s="22">
        <v>5</v>
      </c>
      <c r="I29" s="18">
        <f t="shared" si="0"/>
        <v>10</v>
      </c>
      <c r="J29" s="17">
        <v>7</v>
      </c>
      <c r="K29" s="21">
        <f t="shared" si="1"/>
        <v>70</v>
      </c>
      <c r="L29" s="22">
        <v>33</v>
      </c>
      <c r="M29" s="20">
        <v>0</v>
      </c>
      <c r="N29" s="18">
        <f t="shared" si="2"/>
        <v>66</v>
      </c>
      <c r="O29" s="17">
        <v>15</v>
      </c>
      <c r="P29" s="21">
        <f t="shared" si="3"/>
        <v>150</v>
      </c>
      <c r="Q29" s="22">
        <v>1</v>
      </c>
      <c r="R29" s="18">
        <f t="shared" si="4"/>
        <v>15</v>
      </c>
      <c r="S29" s="103">
        <v>52</v>
      </c>
      <c r="T29" s="104">
        <f t="shared" si="5"/>
        <v>104</v>
      </c>
      <c r="U29" s="22">
        <v>66</v>
      </c>
      <c r="V29" s="18">
        <f t="shared" si="6"/>
        <v>132</v>
      </c>
      <c r="W29" s="17">
        <v>7</v>
      </c>
      <c r="X29" s="21">
        <f t="shared" si="7"/>
        <v>91</v>
      </c>
      <c r="Y29" s="22">
        <v>66</v>
      </c>
      <c r="Z29" s="77">
        <f t="shared" si="8"/>
        <v>99</v>
      </c>
      <c r="AA29" s="17">
        <v>134</v>
      </c>
      <c r="AB29" s="21">
        <f t="shared" si="9"/>
        <v>134</v>
      </c>
      <c r="AC29" s="22">
        <v>13</v>
      </c>
      <c r="AD29" s="18">
        <f t="shared" si="10"/>
        <v>26</v>
      </c>
      <c r="AE29" s="17">
        <v>52</v>
      </c>
      <c r="AF29" s="21">
        <f t="shared" si="11"/>
        <v>104</v>
      </c>
      <c r="AG29" s="19">
        <v>14</v>
      </c>
      <c r="AH29" s="21">
        <f t="shared" si="12"/>
        <v>70</v>
      </c>
      <c r="AI29" s="46">
        <f t="shared" si="13"/>
        <v>1071</v>
      </c>
    </row>
    <row r="30" spans="2:35" s="2" customFormat="1" ht="24" customHeight="1" x14ac:dyDescent="0.25">
      <c r="B30" s="4">
        <v>26</v>
      </c>
      <c r="C30" s="26" t="s">
        <v>83</v>
      </c>
      <c r="D30" s="18" t="s">
        <v>33</v>
      </c>
      <c r="E30" s="56" t="s">
        <v>24</v>
      </c>
      <c r="F30" s="51">
        <v>0</v>
      </c>
      <c r="G30" s="54">
        <f t="shared" si="15"/>
        <v>0</v>
      </c>
      <c r="H30" s="22">
        <v>30</v>
      </c>
      <c r="I30" s="18">
        <f t="shared" si="0"/>
        <v>60</v>
      </c>
      <c r="J30" s="17">
        <v>6</v>
      </c>
      <c r="K30" s="21">
        <f t="shared" si="1"/>
        <v>60</v>
      </c>
      <c r="L30" s="22">
        <v>34</v>
      </c>
      <c r="M30" s="20">
        <v>0</v>
      </c>
      <c r="N30" s="18">
        <f t="shared" si="2"/>
        <v>68</v>
      </c>
      <c r="O30" s="17">
        <v>6</v>
      </c>
      <c r="P30" s="21">
        <f t="shared" si="3"/>
        <v>60</v>
      </c>
      <c r="Q30" s="22">
        <v>6</v>
      </c>
      <c r="R30" s="18">
        <f t="shared" si="4"/>
        <v>90</v>
      </c>
      <c r="S30" s="103">
        <v>52</v>
      </c>
      <c r="T30" s="104">
        <f t="shared" si="5"/>
        <v>104</v>
      </c>
      <c r="U30" s="22">
        <v>24</v>
      </c>
      <c r="V30" s="18">
        <f t="shared" si="6"/>
        <v>48</v>
      </c>
      <c r="W30" s="17">
        <v>7</v>
      </c>
      <c r="X30" s="21">
        <f t="shared" si="7"/>
        <v>91</v>
      </c>
      <c r="Y30" s="22">
        <v>74</v>
      </c>
      <c r="Z30" s="77">
        <f t="shared" si="8"/>
        <v>111</v>
      </c>
      <c r="AA30" s="17">
        <v>144</v>
      </c>
      <c r="AB30" s="21">
        <f t="shared" si="9"/>
        <v>144</v>
      </c>
      <c r="AC30" s="22">
        <v>21</v>
      </c>
      <c r="AD30" s="18">
        <f t="shared" si="10"/>
        <v>42</v>
      </c>
      <c r="AE30" s="17">
        <v>9</v>
      </c>
      <c r="AF30" s="21">
        <f t="shared" si="11"/>
        <v>18</v>
      </c>
      <c r="AG30" s="19">
        <v>14</v>
      </c>
      <c r="AH30" s="21">
        <f t="shared" si="12"/>
        <v>70</v>
      </c>
      <c r="AI30" s="46">
        <f t="shared" si="13"/>
        <v>966</v>
      </c>
    </row>
    <row r="31" spans="2:35" s="2" customFormat="1" ht="24" customHeight="1" x14ac:dyDescent="0.25">
      <c r="B31" s="4">
        <v>27</v>
      </c>
      <c r="C31" s="26" t="s">
        <v>37</v>
      </c>
      <c r="D31" s="18" t="s">
        <v>33</v>
      </c>
      <c r="E31" s="56" t="s">
        <v>24</v>
      </c>
      <c r="F31" s="51">
        <v>0</v>
      </c>
      <c r="G31" s="54">
        <f t="shared" si="15"/>
        <v>0</v>
      </c>
      <c r="H31" s="22">
        <v>1</v>
      </c>
      <c r="I31" s="18">
        <f t="shared" si="0"/>
        <v>2</v>
      </c>
      <c r="J31" s="17">
        <v>5</v>
      </c>
      <c r="K31" s="21">
        <f t="shared" si="1"/>
        <v>50</v>
      </c>
      <c r="L31" s="22">
        <v>29</v>
      </c>
      <c r="M31" s="20">
        <v>0</v>
      </c>
      <c r="N31" s="18">
        <f t="shared" si="2"/>
        <v>58</v>
      </c>
      <c r="O31" s="17">
        <v>6</v>
      </c>
      <c r="P31" s="21">
        <f t="shared" si="3"/>
        <v>60</v>
      </c>
      <c r="Q31" s="22">
        <v>4</v>
      </c>
      <c r="R31" s="18">
        <f t="shared" si="4"/>
        <v>60</v>
      </c>
      <c r="S31" s="103">
        <v>52</v>
      </c>
      <c r="T31" s="104">
        <f t="shared" si="5"/>
        <v>104</v>
      </c>
      <c r="U31" s="22">
        <v>60</v>
      </c>
      <c r="V31" s="18">
        <f t="shared" si="6"/>
        <v>120</v>
      </c>
      <c r="W31" s="17">
        <v>3</v>
      </c>
      <c r="X31" s="21">
        <f t="shared" si="7"/>
        <v>39</v>
      </c>
      <c r="Y31" s="22">
        <v>61</v>
      </c>
      <c r="Z31" s="77">
        <f t="shared" si="8"/>
        <v>91.5</v>
      </c>
      <c r="AA31" s="17">
        <v>112</v>
      </c>
      <c r="AB31" s="21">
        <f t="shared" si="9"/>
        <v>112</v>
      </c>
      <c r="AC31" s="22">
        <v>21</v>
      </c>
      <c r="AD31" s="18">
        <f t="shared" si="10"/>
        <v>42</v>
      </c>
      <c r="AE31" s="17">
        <v>51</v>
      </c>
      <c r="AF31" s="21">
        <f t="shared" si="11"/>
        <v>102</v>
      </c>
      <c r="AG31" s="19">
        <v>5</v>
      </c>
      <c r="AH31" s="21">
        <f t="shared" si="12"/>
        <v>25</v>
      </c>
      <c r="AI31" s="46">
        <f t="shared" si="13"/>
        <v>865.5</v>
      </c>
    </row>
    <row r="32" spans="2:35" s="2" customFormat="1" ht="24" customHeight="1" x14ac:dyDescent="0.25">
      <c r="B32" s="4">
        <v>28</v>
      </c>
      <c r="C32" s="26" t="s">
        <v>145</v>
      </c>
      <c r="D32" s="55"/>
      <c r="E32" s="56" t="s">
        <v>142</v>
      </c>
      <c r="F32" s="51">
        <v>0</v>
      </c>
      <c r="G32" s="54">
        <v>0</v>
      </c>
      <c r="H32" s="22">
        <v>18</v>
      </c>
      <c r="I32" s="18">
        <f t="shared" si="0"/>
        <v>36</v>
      </c>
      <c r="J32" s="17">
        <v>6</v>
      </c>
      <c r="K32" s="21">
        <f t="shared" si="1"/>
        <v>60</v>
      </c>
      <c r="L32" s="49">
        <v>0</v>
      </c>
      <c r="M32" s="45">
        <v>0</v>
      </c>
      <c r="N32" s="55">
        <f t="shared" si="2"/>
        <v>0</v>
      </c>
      <c r="O32" s="17">
        <v>3</v>
      </c>
      <c r="P32" s="21">
        <f t="shared" si="3"/>
        <v>30</v>
      </c>
      <c r="Q32" s="49">
        <v>0</v>
      </c>
      <c r="R32" s="55">
        <f t="shared" si="4"/>
        <v>0</v>
      </c>
      <c r="S32" s="103">
        <v>50</v>
      </c>
      <c r="T32" s="104">
        <f t="shared" si="5"/>
        <v>100</v>
      </c>
      <c r="U32" s="22">
        <v>42</v>
      </c>
      <c r="V32" s="18">
        <f t="shared" si="6"/>
        <v>84</v>
      </c>
      <c r="W32" s="17">
        <v>7</v>
      </c>
      <c r="X32" s="21">
        <f t="shared" si="7"/>
        <v>91</v>
      </c>
      <c r="Y32" s="49">
        <v>0</v>
      </c>
      <c r="Z32" s="70">
        <f t="shared" si="8"/>
        <v>0</v>
      </c>
      <c r="AA32" s="17">
        <v>74</v>
      </c>
      <c r="AB32" s="21">
        <f t="shared" si="9"/>
        <v>74</v>
      </c>
      <c r="AC32" s="22">
        <v>31</v>
      </c>
      <c r="AD32" s="18">
        <f t="shared" si="10"/>
        <v>62</v>
      </c>
      <c r="AE32" s="60">
        <v>0</v>
      </c>
      <c r="AF32" s="54">
        <f t="shared" si="11"/>
        <v>0</v>
      </c>
      <c r="AG32" s="51">
        <v>0</v>
      </c>
      <c r="AH32" s="54">
        <f t="shared" si="12"/>
        <v>0</v>
      </c>
      <c r="AI32" s="46">
        <f t="shared" si="13"/>
        <v>537</v>
      </c>
    </row>
    <row r="33" spans="2:35" s="2" customFormat="1" ht="24" customHeight="1" x14ac:dyDescent="0.25">
      <c r="B33" s="4">
        <v>29</v>
      </c>
      <c r="C33" s="26" t="s">
        <v>146</v>
      </c>
      <c r="D33" s="55"/>
      <c r="E33" s="56" t="s">
        <v>142</v>
      </c>
      <c r="F33" s="51">
        <v>0</v>
      </c>
      <c r="G33" s="54">
        <v>0</v>
      </c>
      <c r="H33" s="22">
        <v>29</v>
      </c>
      <c r="I33" s="18">
        <f t="shared" si="0"/>
        <v>58</v>
      </c>
      <c r="J33" s="17">
        <v>4</v>
      </c>
      <c r="K33" s="21">
        <f t="shared" si="1"/>
        <v>40</v>
      </c>
      <c r="L33" s="49">
        <v>0</v>
      </c>
      <c r="M33" s="45">
        <v>0</v>
      </c>
      <c r="N33" s="55">
        <f t="shared" si="2"/>
        <v>0</v>
      </c>
      <c r="O33" s="17">
        <v>5</v>
      </c>
      <c r="P33" s="21">
        <f t="shared" si="3"/>
        <v>50</v>
      </c>
      <c r="Q33" s="49">
        <v>0</v>
      </c>
      <c r="R33" s="55">
        <f t="shared" si="4"/>
        <v>0</v>
      </c>
      <c r="S33" s="103">
        <v>50</v>
      </c>
      <c r="T33" s="104">
        <f t="shared" si="5"/>
        <v>100</v>
      </c>
      <c r="U33" s="22">
        <v>31</v>
      </c>
      <c r="V33" s="18">
        <f t="shared" si="6"/>
        <v>62</v>
      </c>
      <c r="W33" s="17">
        <v>7</v>
      </c>
      <c r="X33" s="21">
        <f t="shared" si="7"/>
        <v>91</v>
      </c>
      <c r="Y33" s="49">
        <v>0</v>
      </c>
      <c r="Z33" s="70">
        <f t="shared" si="8"/>
        <v>0</v>
      </c>
      <c r="AA33" s="17">
        <v>72</v>
      </c>
      <c r="AB33" s="21">
        <f t="shared" si="9"/>
        <v>72</v>
      </c>
      <c r="AC33" s="22">
        <v>31</v>
      </c>
      <c r="AD33" s="18">
        <f t="shared" si="10"/>
        <v>62</v>
      </c>
      <c r="AE33" s="60">
        <v>0</v>
      </c>
      <c r="AF33" s="54">
        <f t="shared" si="11"/>
        <v>0</v>
      </c>
      <c r="AG33" s="51">
        <v>0</v>
      </c>
      <c r="AH33" s="54">
        <f t="shared" si="12"/>
        <v>0</v>
      </c>
      <c r="AI33" s="46">
        <f t="shared" si="13"/>
        <v>535</v>
      </c>
    </row>
    <row r="34" spans="2:35" s="2" customFormat="1" ht="24" customHeight="1" x14ac:dyDescent="0.25">
      <c r="B34" s="4">
        <v>30</v>
      </c>
      <c r="C34" s="26" t="s">
        <v>95</v>
      </c>
      <c r="D34" s="18" t="s">
        <v>25</v>
      </c>
      <c r="E34" s="56" t="s">
        <v>24</v>
      </c>
      <c r="F34" s="51">
        <v>0</v>
      </c>
      <c r="G34" s="54">
        <f t="shared" ref="G34:G53" si="16">F34*2</f>
        <v>0</v>
      </c>
      <c r="H34" s="22">
        <v>7</v>
      </c>
      <c r="I34" s="18">
        <f t="shared" si="0"/>
        <v>14</v>
      </c>
      <c r="J34" s="17">
        <v>9</v>
      </c>
      <c r="K34" s="21">
        <f t="shared" si="1"/>
        <v>90</v>
      </c>
      <c r="L34" s="22">
        <v>37</v>
      </c>
      <c r="M34" s="20">
        <v>0</v>
      </c>
      <c r="N34" s="18">
        <f t="shared" si="2"/>
        <v>74</v>
      </c>
      <c r="O34" s="17">
        <v>7</v>
      </c>
      <c r="P34" s="21">
        <f t="shared" si="3"/>
        <v>70</v>
      </c>
      <c r="Q34" s="22">
        <v>4</v>
      </c>
      <c r="R34" s="18">
        <f t="shared" si="4"/>
        <v>60</v>
      </c>
      <c r="S34" s="103">
        <v>49</v>
      </c>
      <c r="T34" s="104">
        <f t="shared" si="5"/>
        <v>98</v>
      </c>
      <c r="U34" s="22">
        <v>58</v>
      </c>
      <c r="V34" s="18">
        <f t="shared" si="6"/>
        <v>116</v>
      </c>
      <c r="W34" s="17">
        <v>6</v>
      </c>
      <c r="X34" s="21">
        <f t="shared" si="7"/>
        <v>78</v>
      </c>
      <c r="Y34" s="22">
        <v>78</v>
      </c>
      <c r="Z34" s="77">
        <f t="shared" si="8"/>
        <v>117</v>
      </c>
      <c r="AA34" s="17">
        <v>154</v>
      </c>
      <c r="AB34" s="21">
        <f t="shared" si="9"/>
        <v>154</v>
      </c>
      <c r="AC34" s="22">
        <v>29</v>
      </c>
      <c r="AD34" s="18">
        <f t="shared" si="10"/>
        <v>58</v>
      </c>
      <c r="AE34" s="17">
        <v>61</v>
      </c>
      <c r="AF34" s="21">
        <f t="shared" si="11"/>
        <v>122</v>
      </c>
      <c r="AG34" s="19">
        <v>7</v>
      </c>
      <c r="AH34" s="21">
        <f t="shared" si="12"/>
        <v>35</v>
      </c>
      <c r="AI34" s="46">
        <f t="shared" si="13"/>
        <v>1086</v>
      </c>
    </row>
    <row r="35" spans="2:35" s="2" customFormat="1" ht="24" customHeight="1" x14ac:dyDescent="0.25">
      <c r="B35" s="4">
        <v>31</v>
      </c>
      <c r="C35" s="26" t="s">
        <v>98</v>
      </c>
      <c r="D35" s="18" t="s">
        <v>25</v>
      </c>
      <c r="E35" s="56" t="s">
        <v>24</v>
      </c>
      <c r="F35" s="51">
        <v>0</v>
      </c>
      <c r="G35" s="54">
        <f t="shared" si="16"/>
        <v>0</v>
      </c>
      <c r="H35" s="22">
        <v>24</v>
      </c>
      <c r="I35" s="18">
        <f t="shared" si="0"/>
        <v>48</v>
      </c>
      <c r="J35" s="17">
        <v>7</v>
      </c>
      <c r="K35" s="21">
        <f t="shared" si="1"/>
        <v>70</v>
      </c>
      <c r="L35" s="22">
        <v>47</v>
      </c>
      <c r="M35" s="20">
        <v>6</v>
      </c>
      <c r="N35" s="18">
        <f t="shared" si="2"/>
        <v>106</v>
      </c>
      <c r="O35" s="17">
        <v>8</v>
      </c>
      <c r="P35" s="21">
        <f t="shared" si="3"/>
        <v>80</v>
      </c>
      <c r="Q35" s="22">
        <v>4</v>
      </c>
      <c r="R35" s="18">
        <f t="shared" si="4"/>
        <v>60</v>
      </c>
      <c r="S35" s="103">
        <v>49</v>
      </c>
      <c r="T35" s="104">
        <f t="shared" si="5"/>
        <v>98</v>
      </c>
      <c r="U35" s="22">
        <v>72</v>
      </c>
      <c r="V35" s="18">
        <f t="shared" si="6"/>
        <v>144</v>
      </c>
      <c r="W35" s="17">
        <v>3</v>
      </c>
      <c r="X35" s="21">
        <f t="shared" si="7"/>
        <v>39</v>
      </c>
      <c r="Y35" s="22">
        <v>55</v>
      </c>
      <c r="Z35" s="77">
        <f t="shared" si="8"/>
        <v>82.5</v>
      </c>
      <c r="AA35" s="17">
        <v>124</v>
      </c>
      <c r="AB35" s="21">
        <f t="shared" si="9"/>
        <v>124</v>
      </c>
      <c r="AC35" s="22">
        <v>23</v>
      </c>
      <c r="AD35" s="18">
        <f t="shared" si="10"/>
        <v>46</v>
      </c>
      <c r="AE35" s="17">
        <v>0</v>
      </c>
      <c r="AF35" s="21">
        <f t="shared" si="11"/>
        <v>0</v>
      </c>
      <c r="AG35" s="19">
        <v>7</v>
      </c>
      <c r="AH35" s="21">
        <f t="shared" si="12"/>
        <v>35</v>
      </c>
      <c r="AI35" s="46">
        <f t="shared" si="13"/>
        <v>932.5</v>
      </c>
    </row>
    <row r="36" spans="2:35" s="2" customFormat="1" ht="24" customHeight="1" x14ac:dyDescent="0.25">
      <c r="B36" s="4">
        <v>32</v>
      </c>
      <c r="C36" s="26" t="s">
        <v>66</v>
      </c>
      <c r="D36" s="18" t="s">
        <v>43</v>
      </c>
      <c r="E36" s="56" t="s">
        <v>24</v>
      </c>
      <c r="F36" s="51">
        <v>0</v>
      </c>
      <c r="G36" s="54">
        <f t="shared" si="16"/>
        <v>0</v>
      </c>
      <c r="H36" s="22">
        <v>22</v>
      </c>
      <c r="I36" s="18">
        <f t="shared" si="0"/>
        <v>44</v>
      </c>
      <c r="J36" s="17">
        <v>7</v>
      </c>
      <c r="K36" s="21">
        <f t="shared" si="1"/>
        <v>70</v>
      </c>
      <c r="L36" s="22">
        <v>39</v>
      </c>
      <c r="M36" s="20">
        <v>2</v>
      </c>
      <c r="N36" s="18">
        <f t="shared" si="2"/>
        <v>82</v>
      </c>
      <c r="O36" s="17">
        <v>13</v>
      </c>
      <c r="P36" s="21">
        <f t="shared" si="3"/>
        <v>130</v>
      </c>
      <c r="Q36" s="22">
        <v>3</v>
      </c>
      <c r="R36" s="18">
        <f t="shared" si="4"/>
        <v>45</v>
      </c>
      <c r="S36" s="103">
        <v>47</v>
      </c>
      <c r="T36" s="104">
        <f t="shared" si="5"/>
        <v>94</v>
      </c>
      <c r="U36" s="22">
        <v>75</v>
      </c>
      <c r="V36" s="18">
        <f t="shared" si="6"/>
        <v>150</v>
      </c>
      <c r="W36" s="17">
        <v>6</v>
      </c>
      <c r="X36" s="21">
        <f t="shared" si="7"/>
        <v>78</v>
      </c>
      <c r="Y36" s="22">
        <v>70</v>
      </c>
      <c r="Z36" s="77">
        <f t="shared" si="8"/>
        <v>105</v>
      </c>
      <c r="AA36" s="17">
        <v>124</v>
      </c>
      <c r="AB36" s="21">
        <f t="shared" si="9"/>
        <v>124</v>
      </c>
      <c r="AC36" s="22">
        <v>23</v>
      </c>
      <c r="AD36" s="18">
        <f t="shared" si="10"/>
        <v>46</v>
      </c>
      <c r="AE36" s="17">
        <v>53</v>
      </c>
      <c r="AF36" s="21">
        <f t="shared" si="11"/>
        <v>106</v>
      </c>
      <c r="AG36" s="19">
        <v>15</v>
      </c>
      <c r="AH36" s="21">
        <f t="shared" si="12"/>
        <v>75</v>
      </c>
      <c r="AI36" s="46">
        <f t="shared" si="13"/>
        <v>1149</v>
      </c>
    </row>
    <row r="37" spans="2:35" s="2" customFormat="1" ht="24" customHeight="1" x14ac:dyDescent="0.25">
      <c r="B37" s="4">
        <v>33</v>
      </c>
      <c r="C37" s="26" t="s">
        <v>41</v>
      </c>
      <c r="D37" s="18" t="s">
        <v>33</v>
      </c>
      <c r="E37" s="56" t="s">
        <v>24</v>
      </c>
      <c r="F37" s="51">
        <v>0</v>
      </c>
      <c r="G37" s="54">
        <f t="shared" si="16"/>
        <v>0</v>
      </c>
      <c r="H37" s="22">
        <v>16</v>
      </c>
      <c r="I37" s="18">
        <f t="shared" ref="I37:I68" si="17">H37*2</f>
        <v>32</v>
      </c>
      <c r="J37" s="17">
        <v>6</v>
      </c>
      <c r="K37" s="21">
        <f t="shared" ref="K37:K68" si="18">J37*10</f>
        <v>60</v>
      </c>
      <c r="L37" s="22">
        <v>38</v>
      </c>
      <c r="M37" s="20">
        <v>0</v>
      </c>
      <c r="N37" s="18">
        <f t="shared" ref="N37:N68" si="19">(L37+M37)*2</f>
        <v>76</v>
      </c>
      <c r="O37" s="17">
        <v>7</v>
      </c>
      <c r="P37" s="21">
        <f t="shared" ref="P37:P68" si="20">O37*10</f>
        <v>70</v>
      </c>
      <c r="Q37" s="22">
        <v>1</v>
      </c>
      <c r="R37" s="18">
        <f t="shared" ref="R37:R68" si="21">Q37*15</f>
        <v>15</v>
      </c>
      <c r="S37" s="103">
        <v>47</v>
      </c>
      <c r="T37" s="104">
        <f t="shared" ref="T37:T68" si="22">S37*2</f>
        <v>94</v>
      </c>
      <c r="U37" s="22">
        <v>34</v>
      </c>
      <c r="V37" s="18">
        <f t="shared" ref="V37:V68" si="23">U37*2</f>
        <v>68</v>
      </c>
      <c r="W37" s="17">
        <v>8</v>
      </c>
      <c r="X37" s="21">
        <f t="shared" ref="X37:X68" si="24">W37*13</f>
        <v>104</v>
      </c>
      <c r="Y37" s="22">
        <v>57</v>
      </c>
      <c r="Z37" s="77">
        <f t="shared" ref="Z37:Z68" si="25">Y37*1.5</f>
        <v>85.5</v>
      </c>
      <c r="AA37" s="17">
        <v>122</v>
      </c>
      <c r="AB37" s="21">
        <f t="shared" ref="AB37:AB68" si="26">AA37</f>
        <v>122</v>
      </c>
      <c r="AC37" s="22">
        <v>18</v>
      </c>
      <c r="AD37" s="18">
        <f t="shared" ref="AD37:AD68" si="27">AC37*2</f>
        <v>36</v>
      </c>
      <c r="AE37" s="17">
        <v>89</v>
      </c>
      <c r="AF37" s="21">
        <f t="shared" ref="AF37:AF68" si="28">AE37*2</f>
        <v>178</v>
      </c>
      <c r="AG37" s="19">
        <v>19</v>
      </c>
      <c r="AH37" s="21">
        <f t="shared" ref="AH37:AH68" si="29">AG37*5</f>
        <v>95</v>
      </c>
      <c r="AI37" s="46">
        <f t="shared" ref="AI37:AI68" si="30">G37+I37+K37+N37+P37+R37+T37+V37+X37+Z37+AB37+AD37+AF37+AH37</f>
        <v>1035.5</v>
      </c>
    </row>
    <row r="38" spans="2:35" s="2" customFormat="1" ht="24" customHeight="1" x14ac:dyDescent="0.25">
      <c r="B38" s="4">
        <v>34</v>
      </c>
      <c r="C38" s="26" t="s">
        <v>74</v>
      </c>
      <c r="D38" s="18" t="s">
        <v>26</v>
      </c>
      <c r="E38" s="56" t="s">
        <v>24</v>
      </c>
      <c r="F38" s="51">
        <v>0</v>
      </c>
      <c r="G38" s="54">
        <f t="shared" si="16"/>
        <v>0</v>
      </c>
      <c r="H38" s="22">
        <v>24</v>
      </c>
      <c r="I38" s="18">
        <f t="shared" si="17"/>
        <v>48</v>
      </c>
      <c r="J38" s="17">
        <v>7</v>
      </c>
      <c r="K38" s="21">
        <f t="shared" si="18"/>
        <v>70</v>
      </c>
      <c r="L38" s="22">
        <v>41</v>
      </c>
      <c r="M38" s="20">
        <v>8</v>
      </c>
      <c r="N38" s="18">
        <f t="shared" si="19"/>
        <v>98</v>
      </c>
      <c r="O38" s="17">
        <v>12</v>
      </c>
      <c r="P38" s="21">
        <f t="shared" si="20"/>
        <v>120</v>
      </c>
      <c r="Q38" s="22">
        <v>4</v>
      </c>
      <c r="R38" s="18">
        <f t="shared" si="21"/>
        <v>60</v>
      </c>
      <c r="S38" s="103">
        <v>46</v>
      </c>
      <c r="T38" s="104">
        <f t="shared" si="22"/>
        <v>92</v>
      </c>
      <c r="U38" s="22">
        <v>61</v>
      </c>
      <c r="V38" s="18">
        <f t="shared" si="23"/>
        <v>122</v>
      </c>
      <c r="W38" s="17">
        <v>7</v>
      </c>
      <c r="X38" s="21">
        <f t="shared" si="24"/>
        <v>91</v>
      </c>
      <c r="Y38" s="22">
        <v>75</v>
      </c>
      <c r="Z38" s="77">
        <f t="shared" si="25"/>
        <v>112.5</v>
      </c>
      <c r="AA38" s="17">
        <v>160</v>
      </c>
      <c r="AB38" s="21">
        <f t="shared" si="26"/>
        <v>160</v>
      </c>
      <c r="AC38" s="22">
        <v>25</v>
      </c>
      <c r="AD38" s="18">
        <f t="shared" si="27"/>
        <v>50</v>
      </c>
      <c r="AE38" s="17">
        <v>63</v>
      </c>
      <c r="AF38" s="21">
        <f t="shared" si="28"/>
        <v>126</v>
      </c>
      <c r="AG38" s="19">
        <v>11</v>
      </c>
      <c r="AH38" s="21">
        <f t="shared" si="29"/>
        <v>55</v>
      </c>
      <c r="AI38" s="46">
        <f t="shared" si="30"/>
        <v>1204.5</v>
      </c>
    </row>
    <row r="39" spans="2:35" s="2" customFormat="1" ht="24" customHeight="1" x14ac:dyDescent="0.25">
      <c r="B39" s="4">
        <v>35</v>
      </c>
      <c r="C39" s="26" t="s">
        <v>86</v>
      </c>
      <c r="D39" s="18" t="s">
        <v>33</v>
      </c>
      <c r="E39" s="56" t="s">
        <v>24</v>
      </c>
      <c r="F39" s="51">
        <v>0</v>
      </c>
      <c r="G39" s="54">
        <f t="shared" si="16"/>
        <v>0</v>
      </c>
      <c r="H39" s="22">
        <v>6</v>
      </c>
      <c r="I39" s="18">
        <f t="shared" si="17"/>
        <v>12</v>
      </c>
      <c r="J39" s="17">
        <v>6</v>
      </c>
      <c r="K39" s="21">
        <f t="shared" si="18"/>
        <v>60</v>
      </c>
      <c r="L39" s="22">
        <v>50</v>
      </c>
      <c r="M39" s="20">
        <v>0</v>
      </c>
      <c r="N39" s="18">
        <f t="shared" si="19"/>
        <v>100</v>
      </c>
      <c r="O39" s="17">
        <v>3</v>
      </c>
      <c r="P39" s="21">
        <f t="shared" si="20"/>
        <v>30</v>
      </c>
      <c r="Q39" s="22">
        <v>3</v>
      </c>
      <c r="R39" s="18">
        <f t="shared" si="21"/>
        <v>45</v>
      </c>
      <c r="S39" s="103">
        <v>46</v>
      </c>
      <c r="T39" s="104">
        <f t="shared" si="22"/>
        <v>92</v>
      </c>
      <c r="U39" s="22">
        <v>28</v>
      </c>
      <c r="V39" s="18">
        <f t="shared" si="23"/>
        <v>56</v>
      </c>
      <c r="W39" s="17">
        <v>4</v>
      </c>
      <c r="X39" s="21">
        <f t="shared" si="24"/>
        <v>52</v>
      </c>
      <c r="Y39" s="22">
        <v>65</v>
      </c>
      <c r="Z39" s="77">
        <f t="shared" si="25"/>
        <v>97.5</v>
      </c>
      <c r="AA39" s="17">
        <v>128</v>
      </c>
      <c r="AB39" s="21">
        <f t="shared" si="26"/>
        <v>128</v>
      </c>
      <c r="AC39" s="22">
        <v>33</v>
      </c>
      <c r="AD39" s="18">
        <f t="shared" si="27"/>
        <v>66</v>
      </c>
      <c r="AE39" s="17">
        <v>46</v>
      </c>
      <c r="AF39" s="21">
        <f t="shared" si="28"/>
        <v>92</v>
      </c>
      <c r="AG39" s="19">
        <v>10</v>
      </c>
      <c r="AH39" s="21">
        <f t="shared" si="29"/>
        <v>50</v>
      </c>
      <c r="AI39" s="46">
        <f t="shared" si="30"/>
        <v>880.5</v>
      </c>
    </row>
    <row r="40" spans="2:35" s="2" customFormat="1" ht="24" customHeight="1" x14ac:dyDescent="0.25">
      <c r="B40" s="4">
        <v>36</v>
      </c>
      <c r="C40" s="26" t="s">
        <v>97</v>
      </c>
      <c r="D40" s="18" t="s">
        <v>25</v>
      </c>
      <c r="E40" s="56" t="s">
        <v>24</v>
      </c>
      <c r="F40" s="51">
        <v>0</v>
      </c>
      <c r="G40" s="54">
        <f t="shared" si="16"/>
        <v>0</v>
      </c>
      <c r="H40" s="22">
        <v>5</v>
      </c>
      <c r="I40" s="18">
        <f t="shared" si="17"/>
        <v>10</v>
      </c>
      <c r="J40" s="17">
        <v>2</v>
      </c>
      <c r="K40" s="21">
        <f t="shared" si="18"/>
        <v>20</v>
      </c>
      <c r="L40" s="22">
        <v>34</v>
      </c>
      <c r="M40" s="20">
        <v>0</v>
      </c>
      <c r="N40" s="18">
        <f t="shared" si="19"/>
        <v>68</v>
      </c>
      <c r="O40" s="17">
        <v>12</v>
      </c>
      <c r="P40" s="21">
        <f t="shared" si="20"/>
        <v>120</v>
      </c>
      <c r="Q40" s="22">
        <v>4</v>
      </c>
      <c r="R40" s="18">
        <f t="shared" si="21"/>
        <v>60</v>
      </c>
      <c r="S40" s="103">
        <v>46</v>
      </c>
      <c r="T40" s="104">
        <f t="shared" si="22"/>
        <v>92</v>
      </c>
      <c r="U40" s="22">
        <v>50</v>
      </c>
      <c r="V40" s="18">
        <f t="shared" si="23"/>
        <v>100</v>
      </c>
      <c r="W40" s="17">
        <v>4</v>
      </c>
      <c r="X40" s="21">
        <f t="shared" si="24"/>
        <v>52</v>
      </c>
      <c r="Y40" s="22">
        <v>72</v>
      </c>
      <c r="Z40" s="77">
        <f t="shared" si="25"/>
        <v>108</v>
      </c>
      <c r="AA40" s="17">
        <v>130</v>
      </c>
      <c r="AB40" s="21">
        <f t="shared" si="26"/>
        <v>130</v>
      </c>
      <c r="AC40" s="22">
        <v>28</v>
      </c>
      <c r="AD40" s="18">
        <f t="shared" si="27"/>
        <v>56</v>
      </c>
      <c r="AE40" s="17">
        <v>72</v>
      </c>
      <c r="AF40" s="21">
        <f t="shared" si="28"/>
        <v>144</v>
      </c>
      <c r="AG40" s="19">
        <v>11</v>
      </c>
      <c r="AH40" s="21">
        <f t="shared" si="29"/>
        <v>55</v>
      </c>
      <c r="AI40" s="46">
        <f t="shared" si="30"/>
        <v>1015</v>
      </c>
    </row>
    <row r="41" spans="2:35" s="2" customFormat="1" ht="24" customHeight="1" x14ac:dyDescent="0.25">
      <c r="B41" s="4">
        <v>37</v>
      </c>
      <c r="C41" s="26" t="s">
        <v>54</v>
      </c>
      <c r="D41" s="18" t="s">
        <v>33</v>
      </c>
      <c r="E41" s="56" t="s">
        <v>23</v>
      </c>
      <c r="F41" s="51">
        <v>0</v>
      </c>
      <c r="G41" s="54">
        <f t="shared" si="16"/>
        <v>0</v>
      </c>
      <c r="H41" s="22">
        <v>3</v>
      </c>
      <c r="I41" s="18">
        <f t="shared" si="17"/>
        <v>6</v>
      </c>
      <c r="J41" s="17">
        <v>4</v>
      </c>
      <c r="K41" s="21">
        <f t="shared" si="18"/>
        <v>40</v>
      </c>
      <c r="L41" s="22">
        <v>44</v>
      </c>
      <c r="M41" s="20">
        <v>0</v>
      </c>
      <c r="N41" s="18">
        <f t="shared" si="19"/>
        <v>88</v>
      </c>
      <c r="O41" s="17">
        <v>4</v>
      </c>
      <c r="P41" s="21">
        <f t="shared" si="20"/>
        <v>40</v>
      </c>
      <c r="Q41" s="22">
        <v>6</v>
      </c>
      <c r="R41" s="18">
        <f t="shared" si="21"/>
        <v>90</v>
      </c>
      <c r="S41" s="103">
        <v>46</v>
      </c>
      <c r="T41" s="104">
        <f t="shared" si="22"/>
        <v>92</v>
      </c>
      <c r="U41" s="22">
        <v>46</v>
      </c>
      <c r="V41" s="18">
        <f t="shared" si="23"/>
        <v>92</v>
      </c>
      <c r="W41" s="17">
        <v>6</v>
      </c>
      <c r="X41" s="21">
        <f t="shared" si="24"/>
        <v>78</v>
      </c>
      <c r="Y41" s="22">
        <v>34</v>
      </c>
      <c r="Z41" s="77">
        <f t="shared" si="25"/>
        <v>51</v>
      </c>
      <c r="AA41" s="17">
        <v>144</v>
      </c>
      <c r="AB41" s="21">
        <f t="shared" si="26"/>
        <v>144</v>
      </c>
      <c r="AC41" s="22">
        <v>23</v>
      </c>
      <c r="AD41" s="18">
        <f t="shared" si="27"/>
        <v>46</v>
      </c>
      <c r="AE41" s="17">
        <v>69</v>
      </c>
      <c r="AF41" s="21">
        <f t="shared" si="28"/>
        <v>138</v>
      </c>
      <c r="AG41" s="19">
        <v>15</v>
      </c>
      <c r="AH41" s="21">
        <f t="shared" si="29"/>
        <v>75</v>
      </c>
      <c r="AI41" s="46">
        <f t="shared" si="30"/>
        <v>980</v>
      </c>
    </row>
    <row r="42" spans="2:35" s="2" customFormat="1" ht="24" customHeight="1" x14ac:dyDescent="0.25">
      <c r="B42" s="4">
        <v>38</v>
      </c>
      <c r="C42" s="26" t="s">
        <v>59</v>
      </c>
      <c r="D42" s="18" t="s">
        <v>33</v>
      </c>
      <c r="E42" s="56" t="s">
        <v>122</v>
      </c>
      <c r="F42" s="51">
        <v>0</v>
      </c>
      <c r="G42" s="54">
        <f t="shared" si="16"/>
        <v>0</v>
      </c>
      <c r="H42" s="22">
        <v>39</v>
      </c>
      <c r="I42" s="18">
        <f t="shared" si="17"/>
        <v>78</v>
      </c>
      <c r="J42" s="17">
        <v>11</v>
      </c>
      <c r="K42" s="21">
        <f t="shared" si="18"/>
        <v>110</v>
      </c>
      <c r="L42" s="22">
        <v>26</v>
      </c>
      <c r="M42" s="20">
        <v>0</v>
      </c>
      <c r="N42" s="18">
        <f t="shared" si="19"/>
        <v>52</v>
      </c>
      <c r="O42" s="17">
        <v>11</v>
      </c>
      <c r="P42" s="21">
        <f t="shared" si="20"/>
        <v>110</v>
      </c>
      <c r="Q42" s="22">
        <v>2</v>
      </c>
      <c r="R42" s="18">
        <f t="shared" si="21"/>
        <v>30</v>
      </c>
      <c r="S42" s="103">
        <v>46</v>
      </c>
      <c r="T42" s="104">
        <f t="shared" si="22"/>
        <v>92</v>
      </c>
      <c r="U42" s="22">
        <v>57</v>
      </c>
      <c r="V42" s="18">
        <f t="shared" si="23"/>
        <v>114</v>
      </c>
      <c r="W42" s="17">
        <v>8</v>
      </c>
      <c r="X42" s="21">
        <f t="shared" si="24"/>
        <v>104</v>
      </c>
      <c r="Y42" s="22">
        <v>58</v>
      </c>
      <c r="Z42" s="77">
        <f t="shared" si="25"/>
        <v>87</v>
      </c>
      <c r="AA42" s="17">
        <v>138</v>
      </c>
      <c r="AB42" s="21">
        <f t="shared" si="26"/>
        <v>138</v>
      </c>
      <c r="AC42" s="22">
        <v>15</v>
      </c>
      <c r="AD42" s="18">
        <f t="shared" si="27"/>
        <v>30</v>
      </c>
      <c r="AE42" s="17">
        <v>0</v>
      </c>
      <c r="AF42" s="21">
        <f t="shared" si="28"/>
        <v>0</v>
      </c>
      <c r="AG42" s="19">
        <v>15</v>
      </c>
      <c r="AH42" s="21">
        <f t="shared" si="29"/>
        <v>75</v>
      </c>
      <c r="AI42" s="46">
        <f t="shared" si="30"/>
        <v>1020</v>
      </c>
    </row>
    <row r="43" spans="2:35" s="2" customFormat="1" ht="24" customHeight="1" x14ac:dyDescent="0.25">
      <c r="B43" s="4">
        <v>39</v>
      </c>
      <c r="C43" s="26" t="s">
        <v>85</v>
      </c>
      <c r="D43" s="18" t="s">
        <v>33</v>
      </c>
      <c r="E43" s="56" t="s">
        <v>24</v>
      </c>
      <c r="F43" s="51">
        <v>0</v>
      </c>
      <c r="G43" s="54">
        <f t="shared" si="16"/>
        <v>0</v>
      </c>
      <c r="H43" s="22">
        <v>7</v>
      </c>
      <c r="I43" s="18">
        <f t="shared" si="17"/>
        <v>14</v>
      </c>
      <c r="J43" s="17">
        <v>5</v>
      </c>
      <c r="K43" s="21">
        <f t="shared" si="18"/>
        <v>50</v>
      </c>
      <c r="L43" s="22">
        <v>37</v>
      </c>
      <c r="M43" s="20">
        <v>0</v>
      </c>
      <c r="N43" s="18">
        <f t="shared" si="19"/>
        <v>74</v>
      </c>
      <c r="O43" s="17">
        <v>7</v>
      </c>
      <c r="P43" s="21">
        <f t="shared" si="20"/>
        <v>70</v>
      </c>
      <c r="Q43" s="22">
        <v>3</v>
      </c>
      <c r="R43" s="18">
        <f t="shared" si="21"/>
        <v>45</v>
      </c>
      <c r="S43" s="103">
        <v>45</v>
      </c>
      <c r="T43" s="104">
        <f t="shared" si="22"/>
        <v>90</v>
      </c>
      <c r="U43" s="22">
        <v>65</v>
      </c>
      <c r="V43" s="18">
        <f t="shared" si="23"/>
        <v>130</v>
      </c>
      <c r="W43" s="17">
        <v>3</v>
      </c>
      <c r="X43" s="21">
        <f t="shared" si="24"/>
        <v>39</v>
      </c>
      <c r="Y43" s="22">
        <v>47</v>
      </c>
      <c r="Z43" s="77">
        <f t="shared" si="25"/>
        <v>70.5</v>
      </c>
      <c r="AA43" s="17">
        <v>98</v>
      </c>
      <c r="AB43" s="21">
        <f t="shared" si="26"/>
        <v>98</v>
      </c>
      <c r="AC43" s="22">
        <v>41</v>
      </c>
      <c r="AD43" s="18">
        <f t="shared" si="27"/>
        <v>82</v>
      </c>
      <c r="AE43" s="17">
        <v>73</v>
      </c>
      <c r="AF43" s="21">
        <f t="shared" si="28"/>
        <v>146</v>
      </c>
      <c r="AG43" s="19">
        <v>15</v>
      </c>
      <c r="AH43" s="21">
        <f t="shared" si="29"/>
        <v>75</v>
      </c>
      <c r="AI43" s="46">
        <f t="shared" si="30"/>
        <v>983.5</v>
      </c>
    </row>
    <row r="44" spans="2:35" s="2" customFormat="1" ht="24" customHeight="1" x14ac:dyDescent="0.25">
      <c r="B44" s="4">
        <v>40</v>
      </c>
      <c r="C44" s="26" t="s">
        <v>42</v>
      </c>
      <c r="D44" s="18" t="s">
        <v>33</v>
      </c>
      <c r="E44" s="56" t="s">
        <v>24</v>
      </c>
      <c r="F44" s="51">
        <v>0</v>
      </c>
      <c r="G44" s="54">
        <f t="shared" si="16"/>
        <v>0</v>
      </c>
      <c r="H44" s="22">
        <v>7</v>
      </c>
      <c r="I44" s="18">
        <f t="shared" si="17"/>
        <v>14</v>
      </c>
      <c r="J44" s="17">
        <v>6</v>
      </c>
      <c r="K44" s="21">
        <f t="shared" si="18"/>
        <v>60</v>
      </c>
      <c r="L44" s="22">
        <v>31</v>
      </c>
      <c r="M44" s="20">
        <v>0</v>
      </c>
      <c r="N44" s="18">
        <f t="shared" si="19"/>
        <v>62</v>
      </c>
      <c r="O44" s="17">
        <v>11</v>
      </c>
      <c r="P44" s="21">
        <f t="shared" si="20"/>
        <v>110</v>
      </c>
      <c r="Q44" s="22">
        <v>1</v>
      </c>
      <c r="R44" s="18">
        <f t="shared" si="21"/>
        <v>15</v>
      </c>
      <c r="S44" s="103">
        <v>45</v>
      </c>
      <c r="T44" s="104">
        <f t="shared" si="22"/>
        <v>90</v>
      </c>
      <c r="U44" s="22">
        <v>36</v>
      </c>
      <c r="V44" s="18">
        <f t="shared" si="23"/>
        <v>72</v>
      </c>
      <c r="W44" s="17">
        <v>5</v>
      </c>
      <c r="X44" s="21">
        <f t="shared" si="24"/>
        <v>65</v>
      </c>
      <c r="Y44" s="22">
        <v>71</v>
      </c>
      <c r="Z44" s="77">
        <f t="shared" si="25"/>
        <v>106.5</v>
      </c>
      <c r="AA44" s="17">
        <v>156</v>
      </c>
      <c r="AB44" s="21">
        <f t="shared" si="26"/>
        <v>156</v>
      </c>
      <c r="AC44" s="22">
        <v>0</v>
      </c>
      <c r="AD44" s="18">
        <f t="shared" si="27"/>
        <v>0</v>
      </c>
      <c r="AE44" s="17">
        <v>35</v>
      </c>
      <c r="AF44" s="21">
        <f t="shared" si="28"/>
        <v>70</v>
      </c>
      <c r="AG44" s="19">
        <v>5</v>
      </c>
      <c r="AH44" s="21">
        <f t="shared" si="29"/>
        <v>25</v>
      </c>
      <c r="AI44" s="46">
        <f t="shared" si="30"/>
        <v>845.5</v>
      </c>
    </row>
    <row r="45" spans="2:35" s="2" customFormat="1" ht="24" customHeight="1" x14ac:dyDescent="0.25">
      <c r="B45" s="4">
        <v>41</v>
      </c>
      <c r="C45" s="26" t="s">
        <v>39</v>
      </c>
      <c r="D45" s="18" t="s">
        <v>33</v>
      </c>
      <c r="E45" s="56" t="s">
        <v>24</v>
      </c>
      <c r="F45" s="51">
        <v>0</v>
      </c>
      <c r="G45" s="54">
        <f t="shared" si="16"/>
        <v>0</v>
      </c>
      <c r="H45" s="22">
        <v>6</v>
      </c>
      <c r="I45" s="18">
        <f t="shared" si="17"/>
        <v>12</v>
      </c>
      <c r="J45" s="17">
        <v>7</v>
      </c>
      <c r="K45" s="21">
        <f t="shared" si="18"/>
        <v>70</v>
      </c>
      <c r="L45" s="22">
        <v>58</v>
      </c>
      <c r="M45" s="20">
        <v>0</v>
      </c>
      <c r="N45" s="18">
        <f t="shared" si="19"/>
        <v>116</v>
      </c>
      <c r="O45" s="17">
        <v>7</v>
      </c>
      <c r="P45" s="21">
        <f t="shared" si="20"/>
        <v>70</v>
      </c>
      <c r="Q45" s="22">
        <v>8</v>
      </c>
      <c r="R45" s="18">
        <f t="shared" si="21"/>
        <v>120</v>
      </c>
      <c r="S45" s="103">
        <v>44</v>
      </c>
      <c r="T45" s="104">
        <f t="shared" si="22"/>
        <v>88</v>
      </c>
      <c r="U45" s="22">
        <v>56</v>
      </c>
      <c r="V45" s="18">
        <f t="shared" si="23"/>
        <v>112</v>
      </c>
      <c r="W45" s="17">
        <v>9</v>
      </c>
      <c r="X45" s="21">
        <f t="shared" si="24"/>
        <v>117</v>
      </c>
      <c r="Y45" s="22">
        <v>44</v>
      </c>
      <c r="Z45" s="77">
        <f t="shared" si="25"/>
        <v>66</v>
      </c>
      <c r="AA45" s="17">
        <v>148</v>
      </c>
      <c r="AB45" s="21">
        <f t="shared" si="26"/>
        <v>148</v>
      </c>
      <c r="AC45" s="22">
        <v>36</v>
      </c>
      <c r="AD45" s="18">
        <f t="shared" si="27"/>
        <v>72</v>
      </c>
      <c r="AE45" s="17">
        <v>68</v>
      </c>
      <c r="AF45" s="21">
        <f t="shared" si="28"/>
        <v>136</v>
      </c>
      <c r="AG45" s="19">
        <v>22</v>
      </c>
      <c r="AH45" s="21">
        <f t="shared" si="29"/>
        <v>110</v>
      </c>
      <c r="AI45" s="46">
        <f t="shared" si="30"/>
        <v>1237</v>
      </c>
    </row>
    <row r="46" spans="2:35" s="2" customFormat="1" ht="24" customHeight="1" x14ac:dyDescent="0.25">
      <c r="B46" s="4">
        <v>42</v>
      </c>
      <c r="C46" s="26" t="s">
        <v>47</v>
      </c>
      <c r="D46" s="18" t="s">
        <v>25</v>
      </c>
      <c r="E46" s="56" t="s">
        <v>24</v>
      </c>
      <c r="F46" s="51">
        <v>0</v>
      </c>
      <c r="G46" s="54">
        <f t="shared" si="16"/>
        <v>0</v>
      </c>
      <c r="H46" s="22">
        <v>13</v>
      </c>
      <c r="I46" s="18">
        <f t="shared" si="17"/>
        <v>26</v>
      </c>
      <c r="J46" s="17">
        <v>9</v>
      </c>
      <c r="K46" s="21">
        <f t="shared" si="18"/>
        <v>90</v>
      </c>
      <c r="L46" s="22">
        <v>61</v>
      </c>
      <c r="M46" s="20">
        <v>12</v>
      </c>
      <c r="N46" s="18">
        <f t="shared" si="19"/>
        <v>146</v>
      </c>
      <c r="O46" s="17">
        <v>18</v>
      </c>
      <c r="P46" s="21">
        <f t="shared" si="20"/>
        <v>180</v>
      </c>
      <c r="Q46" s="22">
        <v>2</v>
      </c>
      <c r="R46" s="18">
        <f t="shared" si="21"/>
        <v>30</v>
      </c>
      <c r="S46" s="103">
        <v>44</v>
      </c>
      <c r="T46" s="104">
        <f t="shared" si="22"/>
        <v>88</v>
      </c>
      <c r="U46" s="22">
        <v>49</v>
      </c>
      <c r="V46" s="18">
        <f t="shared" si="23"/>
        <v>98</v>
      </c>
      <c r="W46" s="17">
        <v>8</v>
      </c>
      <c r="X46" s="21">
        <f t="shared" si="24"/>
        <v>104</v>
      </c>
      <c r="Y46" s="22">
        <v>72</v>
      </c>
      <c r="Z46" s="77">
        <f t="shared" si="25"/>
        <v>108</v>
      </c>
      <c r="AA46" s="17">
        <v>100</v>
      </c>
      <c r="AB46" s="21">
        <f t="shared" si="26"/>
        <v>100</v>
      </c>
      <c r="AC46" s="22">
        <v>23</v>
      </c>
      <c r="AD46" s="18">
        <f t="shared" si="27"/>
        <v>46</v>
      </c>
      <c r="AE46" s="17">
        <v>58</v>
      </c>
      <c r="AF46" s="21">
        <f t="shared" si="28"/>
        <v>116</v>
      </c>
      <c r="AG46" s="19">
        <v>10</v>
      </c>
      <c r="AH46" s="21">
        <f t="shared" si="29"/>
        <v>50</v>
      </c>
      <c r="AI46" s="46">
        <f t="shared" si="30"/>
        <v>1182</v>
      </c>
    </row>
    <row r="47" spans="2:35" s="2" customFormat="1" ht="24" customHeight="1" x14ac:dyDescent="0.25">
      <c r="B47" s="4">
        <v>43</v>
      </c>
      <c r="C47" s="26" t="s">
        <v>103</v>
      </c>
      <c r="D47" s="18" t="s">
        <v>43</v>
      </c>
      <c r="E47" s="56" t="s">
        <v>23</v>
      </c>
      <c r="F47" s="51">
        <v>0</v>
      </c>
      <c r="G47" s="54">
        <f t="shared" si="16"/>
        <v>0</v>
      </c>
      <c r="H47" s="22">
        <v>9</v>
      </c>
      <c r="I47" s="18">
        <f t="shared" si="17"/>
        <v>18</v>
      </c>
      <c r="J47" s="17">
        <v>12</v>
      </c>
      <c r="K47" s="21">
        <f t="shared" si="18"/>
        <v>120</v>
      </c>
      <c r="L47" s="22">
        <v>38</v>
      </c>
      <c r="M47" s="20">
        <v>10</v>
      </c>
      <c r="N47" s="18">
        <f t="shared" si="19"/>
        <v>96</v>
      </c>
      <c r="O47" s="17">
        <v>14</v>
      </c>
      <c r="P47" s="21">
        <f t="shared" si="20"/>
        <v>140</v>
      </c>
      <c r="Q47" s="22">
        <v>6</v>
      </c>
      <c r="R47" s="18">
        <f t="shared" si="21"/>
        <v>90</v>
      </c>
      <c r="S47" s="103">
        <v>44</v>
      </c>
      <c r="T47" s="104">
        <f t="shared" si="22"/>
        <v>88</v>
      </c>
      <c r="U47" s="22">
        <v>72</v>
      </c>
      <c r="V47" s="18">
        <f t="shared" si="23"/>
        <v>144</v>
      </c>
      <c r="W47" s="17">
        <v>10</v>
      </c>
      <c r="X47" s="21">
        <f t="shared" si="24"/>
        <v>130</v>
      </c>
      <c r="Y47" s="22">
        <v>65</v>
      </c>
      <c r="Z47" s="77">
        <f t="shared" si="25"/>
        <v>97.5</v>
      </c>
      <c r="AA47" s="17">
        <v>138</v>
      </c>
      <c r="AB47" s="21">
        <f t="shared" si="26"/>
        <v>138</v>
      </c>
      <c r="AC47" s="22">
        <v>15</v>
      </c>
      <c r="AD47" s="18">
        <f t="shared" si="27"/>
        <v>30</v>
      </c>
      <c r="AE47" s="17">
        <v>0</v>
      </c>
      <c r="AF47" s="21">
        <f t="shared" si="28"/>
        <v>0</v>
      </c>
      <c r="AG47" s="19">
        <v>7</v>
      </c>
      <c r="AH47" s="21">
        <f t="shared" si="29"/>
        <v>35</v>
      </c>
      <c r="AI47" s="46">
        <f t="shared" si="30"/>
        <v>1126.5</v>
      </c>
    </row>
    <row r="48" spans="2:35" s="2" customFormat="1" ht="24" customHeight="1" x14ac:dyDescent="0.25">
      <c r="B48" s="4">
        <v>44</v>
      </c>
      <c r="C48" s="26" t="s">
        <v>65</v>
      </c>
      <c r="D48" s="18" t="s">
        <v>43</v>
      </c>
      <c r="E48" s="56" t="s">
        <v>24</v>
      </c>
      <c r="F48" s="51">
        <v>0</v>
      </c>
      <c r="G48" s="54">
        <f t="shared" si="16"/>
        <v>0</v>
      </c>
      <c r="H48" s="22">
        <v>3</v>
      </c>
      <c r="I48" s="18">
        <f t="shared" si="17"/>
        <v>6</v>
      </c>
      <c r="J48" s="17">
        <v>9</v>
      </c>
      <c r="K48" s="21">
        <f t="shared" si="18"/>
        <v>90</v>
      </c>
      <c r="L48" s="22">
        <v>52</v>
      </c>
      <c r="M48" s="20">
        <v>0</v>
      </c>
      <c r="N48" s="18">
        <f t="shared" si="19"/>
        <v>104</v>
      </c>
      <c r="O48" s="17">
        <v>15</v>
      </c>
      <c r="P48" s="21">
        <f t="shared" si="20"/>
        <v>150</v>
      </c>
      <c r="Q48" s="22">
        <v>6</v>
      </c>
      <c r="R48" s="18">
        <f t="shared" si="21"/>
        <v>90</v>
      </c>
      <c r="S48" s="103">
        <v>43</v>
      </c>
      <c r="T48" s="104">
        <f t="shared" si="22"/>
        <v>86</v>
      </c>
      <c r="U48" s="22">
        <v>56</v>
      </c>
      <c r="V48" s="18">
        <f t="shared" si="23"/>
        <v>112</v>
      </c>
      <c r="W48" s="17">
        <v>6</v>
      </c>
      <c r="X48" s="21">
        <f t="shared" si="24"/>
        <v>78</v>
      </c>
      <c r="Y48" s="22">
        <v>74</v>
      </c>
      <c r="Z48" s="77">
        <f t="shared" si="25"/>
        <v>111</v>
      </c>
      <c r="AA48" s="17">
        <v>132</v>
      </c>
      <c r="AB48" s="21">
        <f t="shared" si="26"/>
        <v>132</v>
      </c>
      <c r="AC48" s="22">
        <v>26</v>
      </c>
      <c r="AD48" s="18">
        <f t="shared" si="27"/>
        <v>52</v>
      </c>
      <c r="AE48" s="17">
        <v>61</v>
      </c>
      <c r="AF48" s="21">
        <f t="shared" si="28"/>
        <v>122</v>
      </c>
      <c r="AG48" s="19">
        <v>7</v>
      </c>
      <c r="AH48" s="21">
        <f t="shared" si="29"/>
        <v>35</v>
      </c>
      <c r="AI48" s="46">
        <f t="shared" si="30"/>
        <v>1168</v>
      </c>
    </row>
    <row r="49" spans="2:35" s="2" customFormat="1" ht="24" customHeight="1" x14ac:dyDescent="0.25">
      <c r="B49" s="4">
        <v>45</v>
      </c>
      <c r="C49" s="26" t="s">
        <v>96</v>
      </c>
      <c r="D49" s="18" t="s">
        <v>25</v>
      </c>
      <c r="E49" s="56" t="s">
        <v>24</v>
      </c>
      <c r="F49" s="51">
        <v>0</v>
      </c>
      <c r="G49" s="54">
        <f t="shared" si="16"/>
        <v>0</v>
      </c>
      <c r="H49" s="22">
        <v>26</v>
      </c>
      <c r="I49" s="18">
        <f t="shared" si="17"/>
        <v>52</v>
      </c>
      <c r="J49" s="17">
        <v>9</v>
      </c>
      <c r="K49" s="21">
        <f t="shared" si="18"/>
        <v>90</v>
      </c>
      <c r="L49" s="22">
        <v>46</v>
      </c>
      <c r="M49" s="20">
        <v>2</v>
      </c>
      <c r="N49" s="18">
        <f t="shared" si="19"/>
        <v>96</v>
      </c>
      <c r="O49" s="17">
        <v>14</v>
      </c>
      <c r="P49" s="21">
        <f t="shared" si="20"/>
        <v>140</v>
      </c>
      <c r="Q49" s="22">
        <v>4</v>
      </c>
      <c r="R49" s="18">
        <f t="shared" si="21"/>
        <v>60</v>
      </c>
      <c r="S49" s="103">
        <v>43</v>
      </c>
      <c r="T49" s="104">
        <f t="shared" si="22"/>
        <v>86</v>
      </c>
      <c r="U49" s="22">
        <v>59</v>
      </c>
      <c r="V49" s="18">
        <f t="shared" si="23"/>
        <v>118</v>
      </c>
      <c r="W49" s="17">
        <v>5</v>
      </c>
      <c r="X49" s="21">
        <f t="shared" si="24"/>
        <v>65</v>
      </c>
      <c r="Y49" s="22">
        <v>75</v>
      </c>
      <c r="Z49" s="77">
        <f t="shared" si="25"/>
        <v>112.5</v>
      </c>
      <c r="AA49" s="17">
        <v>142</v>
      </c>
      <c r="AB49" s="21">
        <f t="shared" si="26"/>
        <v>142</v>
      </c>
      <c r="AC49" s="22">
        <v>15</v>
      </c>
      <c r="AD49" s="18">
        <f t="shared" si="27"/>
        <v>30</v>
      </c>
      <c r="AE49" s="17">
        <v>44</v>
      </c>
      <c r="AF49" s="21">
        <f t="shared" si="28"/>
        <v>88</v>
      </c>
      <c r="AG49" s="19">
        <v>11</v>
      </c>
      <c r="AH49" s="21">
        <f t="shared" si="29"/>
        <v>55</v>
      </c>
      <c r="AI49" s="46">
        <f t="shared" si="30"/>
        <v>1134.5</v>
      </c>
    </row>
    <row r="50" spans="2:35" s="2" customFormat="1" ht="24" customHeight="1" x14ac:dyDescent="0.25">
      <c r="B50" s="4">
        <v>46</v>
      </c>
      <c r="C50" s="26" t="s">
        <v>124</v>
      </c>
      <c r="D50" s="18" t="s">
        <v>33</v>
      </c>
      <c r="E50" s="56" t="s">
        <v>122</v>
      </c>
      <c r="F50" s="51">
        <v>0</v>
      </c>
      <c r="G50" s="54">
        <f t="shared" si="16"/>
        <v>0</v>
      </c>
      <c r="H50" s="22">
        <v>6</v>
      </c>
      <c r="I50" s="18">
        <f t="shared" si="17"/>
        <v>12</v>
      </c>
      <c r="J50" s="17">
        <v>7</v>
      </c>
      <c r="K50" s="21">
        <f t="shared" si="18"/>
        <v>70</v>
      </c>
      <c r="L50" s="22">
        <v>34</v>
      </c>
      <c r="M50" s="20">
        <v>0</v>
      </c>
      <c r="N50" s="18">
        <f t="shared" si="19"/>
        <v>68</v>
      </c>
      <c r="O50" s="17">
        <v>13</v>
      </c>
      <c r="P50" s="21">
        <f t="shared" si="20"/>
        <v>130</v>
      </c>
      <c r="Q50" s="22">
        <v>5</v>
      </c>
      <c r="R50" s="18">
        <f t="shared" si="21"/>
        <v>75</v>
      </c>
      <c r="S50" s="103">
        <v>43</v>
      </c>
      <c r="T50" s="104">
        <f t="shared" si="22"/>
        <v>86</v>
      </c>
      <c r="U50" s="22">
        <v>62</v>
      </c>
      <c r="V50" s="18">
        <f t="shared" si="23"/>
        <v>124</v>
      </c>
      <c r="W50" s="17">
        <v>7</v>
      </c>
      <c r="X50" s="21">
        <f t="shared" si="24"/>
        <v>91</v>
      </c>
      <c r="Y50" s="22">
        <v>62</v>
      </c>
      <c r="Z50" s="77">
        <f t="shared" si="25"/>
        <v>93</v>
      </c>
      <c r="AA50" s="17">
        <v>136</v>
      </c>
      <c r="AB50" s="21">
        <f t="shared" si="26"/>
        <v>136</v>
      </c>
      <c r="AC50" s="22">
        <v>29</v>
      </c>
      <c r="AD50" s="18">
        <f t="shared" si="27"/>
        <v>58</v>
      </c>
      <c r="AE50" s="17">
        <v>0</v>
      </c>
      <c r="AF50" s="21">
        <f t="shared" si="28"/>
        <v>0</v>
      </c>
      <c r="AG50" s="19">
        <v>14</v>
      </c>
      <c r="AH50" s="21">
        <f t="shared" si="29"/>
        <v>70</v>
      </c>
      <c r="AI50" s="46">
        <f t="shared" si="30"/>
        <v>1013</v>
      </c>
    </row>
    <row r="51" spans="2:35" s="2" customFormat="1" ht="24" customHeight="1" x14ac:dyDescent="0.25">
      <c r="B51" s="4">
        <v>47</v>
      </c>
      <c r="C51" s="26" t="s">
        <v>111</v>
      </c>
      <c r="D51" s="18" t="s">
        <v>33</v>
      </c>
      <c r="E51" s="56" t="s">
        <v>23</v>
      </c>
      <c r="F51" s="51">
        <v>0</v>
      </c>
      <c r="G51" s="54">
        <f t="shared" si="16"/>
        <v>0</v>
      </c>
      <c r="H51" s="22">
        <v>12</v>
      </c>
      <c r="I51" s="18">
        <f t="shared" si="17"/>
        <v>24</v>
      </c>
      <c r="J51" s="17">
        <v>9</v>
      </c>
      <c r="K51" s="21">
        <f t="shared" si="18"/>
        <v>90</v>
      </c>
      <c r="L51" s="22">
        <v>38</v>
      </c>
      <c r="M51" s="20">
        <v>0</v>
      </c>
      <c r="N51" s="18">
        <f t="shared" si="19"/>
        <v>76</v>
      </c>
      <c r="O51" s="17">
        <v>3</v>
      </c>
      <c r="P51" s="21">
        <f t="shared" si="20"/>
        <v>30</v>
      </c>
      <c r="Q51" s="22">
        <v>0</v>
      </c>
      <c r="R51" s="18">
        <f t="shared" si="21"/>
        <v>0</v>
      </c>
      <c r="S51" s="103">
        <v>42</v>
      </c>
      <c r="T51" s="104">
        <f t="shared" si="22"/>
        <v>84</v>
      </c>
      <c r="U51" s="22">
        <v>56</v>
      </c>
      <c r="V51" s="18">
        <f t="shared" si="23"/>
        <v>112</v>
      </c>
      <c r="W51" s="17">
        <v>2</v>
      </c>
      <c r="X51" s="21">
        <f t="shared" si="24"/>
        <v>26</v>
      </c>
      <c r="Y51" s="22">
        <v>10</v>
      </c>
      <c r="Z51" s="77">
        <f t="shared" si="25"/>
        <v>15</v>
      </c>
      <c r="AA51" s="17">
        <v>144</v>
      </c>
      <c r="AB51" s="21">
        <f t="shared" si="26"/>
        <v>144</v>
      </c>
      <c r="AC51" s="22">
        <v>34</v>
      </c>
      <c r="AD51" s="18">
        <f t="shared" si="27"/>
        <v>68</v>
      </c>
      <c r="AE51" s="17">
        <v>0</v>
      </c>
      <c r="AF51" s="21">
        <f t="shared" si="28"/>
        <v>0</v>
      </c>
      <c r="AG51" s="19">
        <v>10</v>
      </c>
      <c r="AH51" s="21">
        <f t="shared" si="29"/>
        <v>50</v>
      </c>
      <c r="AI51" s="46">
        <f t="shared" si="30"/>
        <v>719</v>
      </c>
    </row>
    <row r="52" spans="2:35" s="2" customFormat="1" ht="24" customHeight="1" x14ac:dyDescent="0.25">
      <c r="B52" s="4">
        <v>48</v>
      </c>
      <c r="C52" s="26" t="s">
        <v>108</v>
      </c>
      <c r="D52" s="18" t="s">
        <v>43</v>
      </c>
      <c r="E52" s="56" t="s">
        <v>23</v>
      </c>
      <c r="F52" s="51">
        <v>0</v>
      </c>
      <c r="G52" s="54">
        <f t="shared" si="16"/>
        <v>0</v>
      </c>
      <c r="H52" s="22">
        <v>1</v>
      </c>
      <c r="I52" s="18">
        <f t="shared" si="17"/>
        <v>2</v>
      </c>
      <c r="J52" s="17">
        <v>7</v>
      </c>
      <c r="K52" s="21">
        <f t="shared" si="18"/>
        <v>70</v>
      </c>
      <c r="L52" s="22">
        <v>29</v>
      </c>
      <c r="M52" s="20">
        <v>0</v>
      </c>
      <c r="N52" s="18">
        <f t="shared" si="19"/>
        <v>58</v>
      </c>
      <c r="O52" s="17">
        <v>9</v>
      </c>
      <c r="P52" s="21">
        <f t="shared" si="20"/>
        <v>90</v>
      </c>
      <c r="Q52" s="22">
        <v>1</v>
      </c>
      <c r="R52" s="18">
        <f t="shared" si="21"/>
        <v>15</v>
      </c>
      <c r="S52" s="103">
        <v>41</v>
      </c>
      <c r="T52" s="104">
        <f t="shared" si="22"/>
        <v>82</v>
      </c>
      <c r="U52" s="22">
        <v>37</v>
      </c>
      <c r="V52" s="18">
        <f t="shared" si="23"/>
        <v>74</v>
      </c>
      <c r="W52" s="17">
        <v>4</v>
      </c>
      <c r="X52" s="21">
        <f t="shared" si="24"/>
        <v>52</v>
      </c>
      <c r="Y52" s="22">
        <v>49</v>
      </c>
      <c r="Z52" s="77">
        <f t="shared" si="25"/>
        <v>73.5</v>
      </c>
      <c r="AA52" s="17">
        <v>114</v>
      </c>
      <c r="AB52" s="21">
        <f t="shared" si="26"/>
        <v>114</v>
      </c>
      <c r="AC52" s="22">
        <v>5</v>
      </c>
      <c r="AD52" s="18">
        <f t="shared" si="27"/>
        <v>10</v>
      </c>
      <c r="AE52" s="17">
        <v>0</v>
      </c>
      <c r="AF52" s="21">
        <f t="shared" si="28"/>
        <v>0</v>
      </c>
      <c r="AG52" s="19">
        <v>8</v>
      </c>
      <c r="AH52" s="21">
        <f t="shared" si="29"/>
        <v>40</v>
      </c>
      <c r="AI52" s="46">
        <f t="shared" si="30"/>
        <v>680.5</v>
      </c>
    </row>
    <row r="53" spans="2:35" s="2" customFormat="1" ht="24" customHeight="1" x14ac:dyDescent="0.25">
      <c r="B53" s="4">
        <v>49</v>
      </c>
      <c r="C53" s="26" t="s">
        <v>50</v>
      </c>
      <c r="D53" s="18" t="s">
        <v>33</v>
      </c>
      <c r="E53" s="56" t="s">
        <v>122</v>
      </c>
      <c r="F53" s="51">
        <v>0</v>
      </c>
      <c r="G53" s="54">
        <f t="shared" si="16"/>
        <v>0</v>
      </c>
      <c r="H53" s="22">
        <v>4</v>
      </c>
      <c r="I53" s="18">
        <f t="shared" si="17"/>
        <v>8</v>
      </c>
      <c r="J53" s="17">
        <v>6</v>
      </c>
      <c r="K53" s="21">
        <f t="shared" si="18"/>
        <v>60</v>
      </c>
      <c r="L53" s="22">
        <v>36</v>
      </c>
      <c r="M53" s="20">
        <v>0</v>
      </c>
      <c r="N53" s="18">
        <f t="shared" si="19"/>
        <v>72</v>
      </c>
      <c r="O53" s="17">
        <v>10</v>
      </c>
      <c r="P53" s="21">
        <f t="shared" si="20"/>
        <v>100</v>
      </c>
      <c r="Q53" s="22">
        <v>3</v>
      </c>
      <c r="R53" s="18">
        <f t="shared" si="21"/>
        <v>45</v>
      </c>
      <c r="S53" s="103">
        <v>41</v>
      </c>
      <c r="T53" s="104">
        <f t="shared" si="22"/>
        <v>82</v>
      </c>
      <c r="U53" s="22">
        <v>54</v>
      </c>
      <c r="V53" s="18">
        <f t="shared" si="23"/>
        <v>108</v>
      </c>
      <c r="W53" s="17">
        <v>4</v>
      </c>
      <c r="X53" s="21">
        <f t="shared" si="24"/>
        <v>52</v>
      </c>
      <c r="Y53" s="22">
        <v>21</v>
      </c>
      <c r="Z53" s="77">
        <f t="shared" si="25"/>
        <v>31.5</v>
      </c>
      <c r="AA53" s="17">
        <v>118</v>
      </c>
      <c r="AB53" s="21">
        <f t="shared" si="26"/>
        <v>118</v>
      </c>
      <c r="AC53" s="22">
        <v>25</v>
      </c>
      <c r="AD53" s="18">
        <f t="shared" si="27"/>
        <v>50</v>
      </c>
      <c r="AE53" s="17">
        <v>0</v>
      </c>
      <c r="AF53" s="21">
        <f t="shared" si="28"/>
        <v>0</v>
      </c>
      <c r="AG53" s="19">
        <v>2</v>
      </c>
      <c r="AH53" s="21">
        <f t="shared" si="29"/>
        <v>10</v>
      </c>
      <c r="AI53" s="46">
        <f t="shared" si="30"/>
        <v>736.5</v>
      </c>
    </row>
    <row r="54" spans="2:35" s="2" customFormat="1" ht="24" customHeight="1" x14ac:dyDescent="0.25">
      <c r="B54" s="4">
        <v>50</v>
      </c>
      <c r="C54" s="26" t="s">
        <v>147</v>
      </c>
      <c r="D54" s="55"/>
      <c r="E54" s="56" t="s">
        <v>142</v>
      </c>
      <c r="F54" s="51">
        <v>0</v>
      </c>
      <c r="G54" s="54">
        <v>0</v>
      </c>
      <c r="H54" s="22">
        <v>37</v>
      </c>
      <c r="I54" s="18">
        <f t="shared" si="17"/>
        <v>74</v>
      </c>
      <c r="J54" s="17">
        <v>5</v>
      </c>
      <c r="K54" s="21">
        <f t="shared" si="18"/>
        <v>50</v>
      </c>
      <c r="L54" s="49">
        <v>0</v>
      </c>
      <c r="M54" s="45">
        <v>0</v>
      </c>
      <c r="N54" s="55">
        <f t="shared" si="19"/>
        <v>0</v>
      </c>
      <c r="O54" s="17">
        <v>2</v>
      </c>
      <c r="P54" s="21">
        <f t="shared" si="20"/>
        <v>20</v>
      </c>
      <c r="Q54" s="49">
        <v>0</v>
      </c>
      <c r="R54" s="55">
        <f t="shared" si="21"/>
        <v>0</v>
      </c>
      <c r="S54" s="103">
        <v>41</v>
      </c>
      <c r="T54" s="104">
        <f t="shared" si="22"/>
        <v>82</v>
      </c>
      <c r="U54" s="22">
        <v>27</v>
      </c>
      <c r="V54" s="18">
        <f t="shared" si="23"/>
        <v>54</v>
      </c>
      <c r="W54" s="17">
        <v>8</v>
      </c>
      <c r="X54" s="21">
        <f t="shared" si="24"/>
        <v>104</v>
      </c>
      <c r="Y54" s="49">
        <v>0</v>
      </c>
      <c r="Z54" s="70">
        <f t="shared" si="25"/>
        <v>0</v>
      </c>
      <c r="AA54" s="17">
        <v>76</v>
      </c>
      <c r="AB54" s="21">
        <f t="shared" si="26"/>
        <v>76</v>
      </c>
      <c r="AC54" s="22">
        <v>37</v>
      </c>
      <c r="AD54" s="18">
        <f t="shared" si="27"/>
        <v>74</v>
      </c>
      <c r="AE54" s="60">
        <v>0</v>
      </c>
      <c r="AF54" s="54">
        <f t="shared" si="28"/>
        <v>0</v>
      </c>
      <c r="AG54" s="51">
        <v>0</v>
      </c>
      <c r="AH54" s="54">
        <f t="shared" si="29"/>
        <v>0</v>
      </c>
      <c r="AI54" s="46">
        <f t="shared" si="30"/>
        <v>534</v>
      </c>
    </row>
    <row r="55" spans="2:35" s="2" customFormat="1" ht="24" customHeight="1" x14ac:dyDescent="0.25">
      <c r="B55" s="4">
        <v>51</v>
      </c>
      <c r="C55" s="26" t="s">
        <v>64</v>
      </c>
      <c r="D55" s="18" t="s">
        <v>43</v>
      </c>
      <c r="E55" s="56" t="s">
        <v>24</v>
      </c>
      <c r="F55" s="51">
        <v>0</v>
      </c>
      <c r="G55" s="54">
        <f>F55*2</f>
        <v>0</v>
      </c>
      <c r="H55" s="22">
        <v>12</v>
      </c>
      <c r="I55" s="18">
        <f t="shared" si="17"/>
        <v>24</v>
      </c>
      <c r="J55" s="17">
        <v>9</v>
      </c>
      <c r="K55" s="21">
        <f t="shared" si="18"/>
        <v>90</v>
      </c>
      <c r="L55" s="22">
        <v>64</v>
      </c>
      <c r="M55" s="20">
        <v>7</v>
      </c>
      <c r="N55" s="18">
        <f t="shared" si="19"/>
        <v>142</v>
      </c>
      <c r="O55" s="17">
        <v>18</v>
      </c>
      <c r="P55" s="21">
        <f t="shared" si="20"/>
        <v>180</v>
      </c>
      <c r="Q55" s="22">
        <v>7</v>
      </c>
      <c r="R55" s="18">
        <f t="shared" si="21"/>
        <v>105</v>
      </c>
      <c r="S55" s="103">
        <v>40</v>
      </c>
      <c r="T55" s="104">
        <f t="shared" si="22"/>
        <v>80</v>
      </c>
      <c r="U55" s="22">
        <v>74</v>
      </c>
      <c r="V55" s="18">
        <f t="shared" si="23"/>
        <v>148</v>
      </c>
      <c r="W55" s="17">
        <v>8</v>
      </c>
      <c r="X55" s="21">
        <f t="shared" si="24"/>
        <v>104</v>
      </c>
      <c r="Y55" s="22">
        <v>54</v>
      </c>
      <c r="Z55" s="77">
        <f t="shared" si="25"/>
        <v>81</v>
      </c>
      <c r="AA55" s="17">
        <v>162</v>
      </c>
      <c r="AB55" s="21">
        <f t="shared" si="26"/>
        <v>162</v>
      </c>
      <c r="AC55" s="22">
        <v>53</v>
      </c>
      <c r="AD55" s="18">
        <f t="shared" si="27"/>
        <v>106</v>
      </c>
      <c r="AE55" s="17">
        <v>73</v>
      </c>
      <c r="AF55" s="21">
        <f t="shared" si="28"/>
        <v>146</v>
      </c>
      <c r="AG55" s="19">
        <v>9</v>
      </c>
      <c r="AH55" s="21">
        <f t="shared" si="29"/>
        <v>45</v>
      </c>
      <c r="AI55" s="46">
        <f t="shared" si="30"/>
        <v>1413</v>
      </c>
    </row>
    <row r="56" spans="2:35" s="2" customFormat="1" ht="24" customHeight="1" x14ac:dyDescent="0.25">
      <c r="B56" s="4">
        <v>52</v>
      </c>
      <c r="C56" s="26" t="s">
        <v>80</v>
      </c>
      <c r="D56" s="18" t="s">
        <v>33</v>
      </c>
      <c r="E56" s="56" t="s">
        <v>24</v>
      </c>
      <c r="F56" s="51">
        <v>0</v>
      </c>
      <c r="G56" s="54">
        <f>F56*2</f>
        <v>0</v>
      </c>
      <c r="H56" s="22">
        <v>52</v>
      </c>
      <c r="I56" s="18">
        <f t="shared" si="17"/>
        <v>104</v>
      </c>
      <c r="J56" s="17">
        <v>8</v>
      </c>
      <c r="K56" s="21">
        <f t="shared" si="18"/>
        <v>80</v>
      </c>
      <c r="L56" s="22">
        <v>41</v>
      </c>
      <c r="M56" s="20">
        <v>5</v>
      </c>
      <c r="N56" s="18">
        <f t="shared" si="19"/>
        <v>92</v>
      </c>
      <c r="O56" s="17">
        <v>11</v>
      </c>
      <c r="P56" s="21">
        <f t="shared" si="20"/>
        <v>110</v>
      </c>
      <c r="Q56" s="22">
        <v>0</v>
      </c>
      <c r="R56" s="18">
        <f t="shared" si="21"/>
        <v>0</v>
      </c>
      <c r="S56" s="103">
        <v>39</v>
      </c>
      <c r="T56" s="104">
        <f t="shared" si="22"/>
        <v>78</v>
      </c>
      <c r="U56" s="22">
        <v>66</v>
      </c>
      <c r="V56" s="18">
        <f t="shared" si="23"/>
        <v>132</v>
      </c>
      <c r="W56" s="17">
        <v>8</v>
      </c>
      <c r="X56" s="21">
        <f t="shared" si="24"/>
        <v>104</v>
      </c>
      <c r="Y56" s="22">
        <v>71</v>
      </c>
      <c r="Z56" s="77">
        <f t="shared" si="25"/>
        <v>106.5</v>
      </c>
      <c r="AA56" s="17">
        <v>146</v>
      </c>
      <c r="AB56" s="21">
        <f t="shared" si="26"/>
        <v>146</v>
      </c>
      <c r="AC56" s="22">
        <v>40</v>
      </c>
      <c r="AD56" s="18">
        <f t="shared" si="27"/>
        <v>80</v>
      </c>
      <c r="AE56" s="17">
        <v>62</v>
      </c>
      <c r="AF56" s="21">
        <f t="shared" si="28"/>
        <v>124</v>
      </c>
      <c r="AG56" s="19">
        <v>7</v>
      </c>
      <c r="AH56" s="21">
        <f t="shared" si="29"/>
        <v>35</v>
      </c>
      <c r="AI56" s="46">
        <f t="shared" si="30"/>
        <v>1191.5</v>
      </c>
    </row>
    <row r="57" spans="2:35" s="2" customFormat="1" ht="24" customHeight="1" x14ac:dyDescent="0.25">
      <c r="B57" s="4">
        <v>53</v>
      </c>
      <c r="C57" s="26" t="s">
        <v>52</v>
      </c>
      <c r="D57" s="18" t="s">
        <v>25</v>
      </c>
      <c r="E57" s="56" t="s">
        <v>121</v>
      </c>
      <c r="F57" s="51">
        <v>0</v>
      </c>
      <c r="G57" s="54">
        <f>F57*2</f>
        <v>0</v>
      </c>
      <c r="H57" s="22">
        <v>5</v>
      </c>
      <c r="I57" s="18">
        <f t="shared" si="17"/>
        <v>10</v>
      </c>
      <c r="J57" s="17">
        <v>5</v>
      </c>
      <c r="K57" s="21">
        <f t="shared" si="18"/>
        <v>50</v>
      </c>
      <c r="L57" s="22">
        <v>62</v>
      </c>
      <c r="M57" s="20">
        <v>10</v>
      </c>
      <c r="N57" s="18">
        <f t="shared" si="19"/>
        <v>144</v>
      </c>
      <c r="O57" s="17">
        <v>14</v>
      </c>
      <c r="P57" s="21">
        <f t="shared" si="20"/>
        <v>140</v>
      </c>
      <c r="Q57" s="22">
        <v>4</v>
      </c>
      <c r="R57" s="18">
        <f t="shared" si="21"/>
        <v>60</v>
      </c>
      <c r="S57" s="103">
        <v>39</v>
      </c>
      <c r="T57" s="104">
        <f t="shared" si="22"/>
        <v>78</v>
      </c>
      <c r="U57" s="22">
        <v>67</v>
      </c>
      <c r="V57" s="18">
        <f t="shared" si="23"/>
        <v>134</v>
      </c>
      <c r="W57" s="17">
        <v>5</v>
      </c>
      <c r="X57" s="21">
        <f t="shared" si="24"/>
        <v>65</v>
      </c>
      <c r="Y57" s="22">
        <v>51</v>
      </c>
      <c r="Z57" s="77">
        <f t="shared" si="25"/>
        <v>76.5</v>
      </c>
      <c r="AA57" s="17">
        <v>136</v>
      </c>
      <c r="AB57" s="21">
        <f t="shared" si="26"/>
        <v>136</v>
      </c>
      <c r="AC57" s="22">
        <v>8</v>
      </c>
      <c r="AD57" s="18">
        <f t="shared" si="27"/>
        <v>16</v>
      </c>
      <c r="AE57" s="17">
        <v>61</v>
      </c>
      <c r="AF57" s="21">
        <f t="shared" si="28"/>
        <v>122</v>
      </c>
      <c r="AG57" s="19">
        <v>10</v>
      </c>
      <c r="AH57" s="21">
        <f t="shared" si="29"/>
        <v>50</v>
      </c>
      <c r="AI57" s="46">
        <f t="shared" si="30"/>
        <v>1081.5</v>
      </c>
    </row>
    <row r="58" spans="2:35" s="2" customFormat="1" ht="24" customHeight="1" x14ac:dyDescent="0.25">
      <c r="B58" s="4">
        <v>54</v>
      </c>
      <c r="C58" s="26" t="s">
        <v>84</v>
      </c>
      <c r="D58" s="18" t="s">
        <v>33</v>
      </c>
      <c r="E58" s="56" t="s">
        <v>24</v>
      </c>
      <c r="F58" s="51">
        <v>0</v>
      </c>
      <c r="G58" s="54">
        <f>F58*2</f>
        <v>0</v>
      </c>
      <c r="H58" s="22">
        <v>8</v>
      </c>
      <c r="I58" s="18">
        <f t="shared" si="17"/>
        <v>16</v>
      </c>
      <c r="J58" s="17">
        <v>7</v>
      </c>
      <c r="K58" s="21">
        <f t="shared" si="18"/>
        <v>70</v>
      </c>
      <c r="L58" s="22">
        <v>44</v>
      </c>
      <c r="M58" s="20">
        <v>0</v>
      </c>
      <c r="N58" s="18">
        <f t="shared" si="19"/>
        <v>88</v>
      </c>
      <c r="O58" s="17">
        <v>7</v>
      </c>
      <c r="P58" s="21">
        <f t="shared" si="20"/>
        <v>70</v>
      </c>
      <c r="Q58" s="22">
        <v>5</v>
      </c>
      <c r="R58" s="18">
        <f t="shared" si="21"/>
        <v>75</v>
      </c>
      <c r="S58" s="103">
        <v>37</v>
      </c>
      <c r="T58" s="104">
        <f t="shared" si="22"/>
        <v>74</v>
      </c>
      <c r="U58" s="22">
        <v>59</v>
      </c>
      <c r="V58" s="18">
        <f t="shared" si="23"/>
        <v>118</v>
      </c>
      <c r="W58" s="17">
        <v>8</v>
      </c>
      <c r="X58" s="21">
        <f t="shared" si="24"/>
        <v>104</v>
      </c>
      <c r="Y58" s="22">
        <v>53</v>
      </c>
      <c r="Z58" s="77">
        <f t="shared" si="25"/>
        <v>79.5</v>
      </c>
      <c r="AA58" s="17">
        <v>104</v>
      </c>
      <c r="AB58" s="21">
        <f t="shared" si="26"/>
        <v>104</v>
      </c>
      <c r="AC58" s="22">
        <v>15</v>
      </c>
      <c r="AD58" s="18">
        <f t="shared" si="27"/>
        <v>30</v>
      </c>
      <c r="AE58" s="17">
        <v>44</v>
      </c>
      <c r="AF58" s="21">
        <f t="shared" si="28"/>
        <v>88</v>
      </c>
      <c r="AG58" s="19">
        <v>9</v>
      </c>
      <c r="AH58" s="21">
        <f t="shared" si="29"/>
        <v>45</v>
      </c>
      <c r="AI58" s="46">
        <f t="shared" si="30"/>
        <v>961.5</v>
      </c>
    </row>
    <row r="59" spans="2:35" s="2" customFormat="1" ht="24" customHeight="1" x14ac:dyDescent="0.25">
      <c r="B59" s="4">
        <v>55</v>
      </c>
      <c r="C59" s="26" t="s">
        <v>106</v>
      </c>
      <c r="D59" s="18" t="s">
        <v>33</v>
      </c>
      <c r="E59" s="56" t="s">
        <v>23</v>
      </c>
      <c r="F59" s="51">
        <v>0</v>
      </c>
      <c r="G59" s="54">
        <f>F59*2</f>
        <v>0</v>
      </c>
      <c r="H59" s="22">
        <v>42</v>
      </c>
      <c r="I59" s="18">
        <f t="shared" si="17"/>
        <v>84</v>
      </c>
      <c r="J59" s="17">
        <v>8</v>
      </c>
      <c r="K59" s="21">
        <f t="shared" si="18"/>
        <v>80</v>
      </c>
      <c r="L59" s="22">
        <v>26</v>
      </c>
      <c r="M59" s="20">
        <v>0</v>
      </c>
      <c r="N59" s="18">
        <f t="shared" si="19"/>
        <v>52</v>
      </c>
      <c r="O59" s="17">
        <v>5</v>
      </c>
      <c r="P59" s="21">
        <f t="shared" si="20"/>
        <v>50</v>
      </c>
      <c r="Q59" s="22">
        <v>3</v>
      </c>
      <c r="R59" s="18">
        <f t="shared" si="21"/>
        <v>45</v>
      </c>
      <c r="S59" s="103">
        <v>37</v>
      </c>
      <c r="T59" s="104">
        <f t="shared" si="22"/>
        <v>74</v>
      </c>
      <c r="U59" s="22">
        <v>48</v>
      </c>
      <c r="V59" s="18">
        <f t="shared" si="23"/>
        <v>96</v>
      </c>
      <c r="W59" s="17">
        <v>5</v>
      </c>
      <c r="X59" s="21">
        <f t="shared" si="24"/>
        <v>65</v>
      </c>
      <c r="Y59" s="22">
        <v>39</v>
      </c>
      <c r="Z59" s="77">
        <f t="shared" si="25"/>
        <v>58.5</v>
      </c>
      <c r="AA59" s="17">
        <v>158</v>
      </c>
      <c r="AB59" s="21">
        <f t="shared" si="26"/>
        <v>158</v>
      </c>
      <c r="AC59" s="22">
        <v>28</v>
      </c>
      <c r="AD59" s="18">
        <f t="shared" si="27"/>
        <v>56</v>
      </c>
      <c r="AE59" s="17">
        <v>70</v>
      </c>
      <c r="AF59" s="21">
        <f t="shared" si="28"/>
        <v>140</v>
      </c>
      <c r="AG59" s="19">
        <v>6</v>
      </c>
      <c r="AH59" s="21">
        <f t="shared" si="29"/>
        <v>30</v>
      </c>
      <c r="AI59" s="46">
        <f t="shared" si="30"/>
        <v>988.5</v>
      </c>
    </row>
    <row r="60" spans="2:35" s="2" customFormat="1" ht="24" customHeight="1" x14ac:dyDescent="0.25">
      <c r="B60" s="4">
        <v>56</v>
      </c>
      <c r="C60" s="26" t="s">
        <v>149</v>
      </c>
      <c r="D60" s="55"/>
      <c r="E60" s="56" t="s">
        <v>142</v>
      </c>
      <c r="F60" s="51">
        <v>0</v>
      </c>
      <c r="G60" s="54">
        <v>0</v>
      </c>
      <c r="H60" s="22">
        <v>26</v>
      </c>
      <c r="I60" s="18">
        <f t="shared" si="17"/>
        <v>52</v>
      </c>
      <c r="J60" s="17">
        <v>3</v>
      </c>
      <c r="K60" s="21">
        <f t="shared" si="18"/>
        <v>30</v>
      </c>
      <c r="L60" s="49">
        <v>0</v>
      </c>
      <c r="M60" s="45">
        <v>0</v>
      </c>
      <c r="N60" s="55">
        <f t="shared" si="19"/>
        <v>0</v>
      </c>
      <c r="O60" s="17">
        <v>4</v>
      </c>
      <c r="P60" s="21">
        <f t="shared" si="20"/>
        <v>40</v>
      </c>
      <c r="Q60" s="49">
        <v>0</v>
      </c>
      <c r="R60" s="55">
        <f t="shared" si="21"/>
        <v>0</v>
      </c>
      <c r="S60" s="103">
        <v>37</v>
      </c>
      <c r="T60" s="104">
        <f t="shared" si="22"/>
        <v>74</v>
      </c>
      <c r="U60" s="22">
        <v>21</v>
      </c>
      <c r="V60" s="18">
        <f t="shared" si="23"/>
        <v>42</v>
      </c>
      <c r="W60" s="17">
        <v>8</v>
      </c>
      <c r="X60" s="21">
        <f t="shared" si="24"/>
        <v>104</v>
      </c>
      <c r="Y60" s="49">
        <v>0</v>
      </c>
      <c r="Z60" s="70">
        <f t="shared" si="25"/>
        <v>0</v>
      </c>
      <c r="AA60" s="17">
        <v>84</v>
      </c>
      <c r="AB60" s="21">
        <f t="shared" si="26"/>
        <v>84</v>
      </c>
      <c r="AC60" s="22">
        <v>33</v>
      </c>
      <c r="AD60" s="18">
        <f t="shared" si="27"/>
        <v>66</v>
      </c>
      <c r="AE60" s="60">
        <v>0</v>
      </c>
      <c r="AF60" s="54">
        <f t="shared" si="28"/>
        <v>0</v>
      </c>
      <c r="AG60" s="51">
        <v>0</v>
      </c>
      <c r="AH60" s="54">
        <f t="shared" si="29"/>
        <v>0</v>
      </c>
      <c r="AI60" s="46">
        <f t="shared" si="30"/>
        <v>492</v>
      </c>
    </row>
    <row r="61" spans="2:35" s="2" customFormat="1" ht="24" customHeight="1" x14ac:dyDescent="0.25">
      <c r="B61" s="4">
        <v>57</v>
      </c>
      <c r="C61" s="26" t="s">
        <v>152</v>
      </c>
      <c r="D61" s="55"/>
      <c r="E61" s="56" t="s">
        <v>142</v>
      </c>
      <c r="F61" s="51">
        <v>0</v>
      </c>
      <c r="G61" s="54">
        <v>0</v>
      </c>
      <c r="H61" s="22">
        <v>17</v>
      </c>
      <c r="I61" s="18">
        <f t="shared" si="17"/>
        <v>34</v>
      </c>
      <c r="J61" s="17">
        <v>2</v>
      </c>
      <c r="K61" s="21">
        <f t="shared" si="18"/>
        <v>20</v>
      </c>
      <c r="L61" s="49">
        <v>0</v>
      </c>
      <c r="M61" s="45">
        <v>0</v>
      </c>
      <c r="N61" s="55">
        <f t="shared" si="19"/>
        <v>0</v>
      </c>
      <c r="O61" s="17">
        <v>0</v>
      </c>
      <c r="P61" s="21">
        <f t="shared" si="20"/>
        <v>0</v>
      </c>
      <c r="Q61" s="49">
        <v>0</v>
      </c>
      <c r="R61" s="55">
        <f t="shared" si="21"/>
        <v>0</v>
      </c>
      <c r="S61" s="103">
        <v>37</v>
      </c>
      <c r="T61" s="104">
        <f t="shared" si="22"/>
        <v>74</v>
      </c>
      <c r="U61" s="22">
        <v>19</v>
      </c>
      <c r="V61" s="18">
        <f t="shared" si="23"/>
        <v>38</v>
      </c>
      <c r="W61" s="17">
        <v>4</v>
      </c>
      <c r="X61" s="21">
        <f t="shared" si="24"/>
        <v>52</v>
      </c>
      <c r="Y61" s="49">
        <v>0</v>
      </c>
      <c r="Z61" s="70">
        <f t="shared" si="25"/>
        <v>0</v>
      </c>
      <c r="AA61" s="17">
        <v>72</v>
      </c>
      <c r="AB61" s="21">
        <f t="shared" si="26"/>
        <v>72</v>
      </c>
      <c r="AC61" s="22">
        <v>45</v>
      </c>
      <c r="AD61" s="18">
        <f t="shared" si="27"/>
        <v>90</v>
      </c>
      <c r="AE61" s="60">
        <v>0</v>
      </c>
      <c r="AF61" s="54">
        <f t="shared" si="28"/>
        <v>0</v>
      </c>
      <c r="AG61" s="51">
        <v>0</v>
      </c>
      <c r="AH61" s="54">
        <f t="shared" si="29"/>
        <v>0</v>
      </c>
      <c r="AI61" s="46">
        <f t="shared" si="30"/>
        <v>380</v>
      </c>
    </row>
    <row r="62" spans="2:35" s="2" customFormat="1" ht="24" customHeight="1" x14ac:dyDescent="0.25">
      <c r="B62" s="4">
        <v>58</v>
      </c>
      <c r="C62" s="26" t="s">
        <v>67</v>
      </c>
      <c r="D62" s="18" t="s">
        <v>43</v>
      </c>
      <c r="E62" s="56" t="s">
        <v>24</v>
      </c>
      <c r="F62" s="51">
        <v>0</v>
      </c>
      <c r="G62" s="54">
        <f t="shared" ref="G62:G76" si="31">F62*2</f>
        <v>0</v>
      </c>
      <c r="H62" s="22">
        <v>22</v>
      </c>
      <c r="I62" s="18">
        <f t="shared" si="17"/>
        <v>44</v>
      </c>
      <c r="J62" s="17">
        <v>9</v>
      </c>
      <c r="K62" s="21">
        <f t="shared" si="18"/>
        <v>90</v>
      </c>
      <c r="L62" s="22">
        <v>58</v>
      </c>
      <c r="M62" s="20">
        <v>12</v>
      </c>
      <c r="N62" s="18">
        <f t="shared" si="19"/>
        <v>140</v>
      </c>
      <c r="O62" s="17">
        <v>16</v>
      </c>
      <c r="P62" s="21">
        <f t="shared" si="20"/>
        <v>160</v>
      </c>
      <c r="Q62" s="22">
        <v>4</v>
      </c>
      <c r="R62" s="18">
        <f t="shared" si="21"/>
        <v>60</v>
      </c>
      <c r="S62" s="103">
        <v>36</v>
      </c>
      <c r="T62" s="104">
        <f t="shared" si="22"/>
        <v>72</v>
      </c>
      <c r="U62" s="22">
        <v>45</v>
      </c>
      <c r="V62" s="18">
        <f t="shared" si="23"/>
        <v>90</v>
      </c>
      <c r="W62" s="17">
        <v>8</v>
      </c>
      <c r="X62" s="21">
        <f t="shared" si="24"/>
        <v>104</v>
      </c>
      <c r="Y62" s="22">
        <v>53</v>
      </c>
      <c r="Z62" s="77">
        <f t="shared" si="25"/>
        <v>79.5</v>
      </c>
      <c r="AA62" s="17">
        <v>140</v>
      </c>
      <c r="AB62" s="21">
        <f t="shared" si="26"/>
        <v>140</v>
      </c>
      <c r="AC62" s="22">
        <v>28</v>
      </c>
      <c r="AD62" s="18">
        <f t="shared" si="27"/>
        <v>56</v>
      </c>
      <c r="AE62" s="17">
        <v>35</v>
      </c>
      <c r="AF62" s="21">
        <f t="shared" si="28"/>
        <v>70</v>
      </c>
      <c r="AG62" s="19">
        <v>7</v>
      </c>
      <c r="AH62" s="21">
        <f t="shared" si="29"/>
        <v>35</v>
      </c>
      <c r="AI62" s="46">
        <f t="shared" si="30"/>
        <v>1140.5</v>
      </c>
    </row>
    <row r="63" spans="2:35" s="2" customFormat="1" ht="24" customHeight="1" x14ac:dyDescent="0.25">
      <c r="B63" s="4">
        <v>59</v>
      </c>
      <c r="C63" s="26" t="s">
        <v>48</v>
      </c>
      <c r="D63" s="18" t="s">
        <v>33</v>
      </c>
      <c r="E63" s="56" t="s">
        <v>24</v>
      </c>
      <c r="F63" s="51">
        <v>0</v>
      </c>
      <c r="G63" s="54">
        <f t="shared" si="31"/>
        <v>0</v>
      </c>
      <c r="H63" s="22">
        <v>4</v>
      </c>
      <c r="I63" s="18">
        <f t="shared" si="17"/>
        <v>8</v>
      </c>
      <c r="J63" s="17">
        <v>6</v>
      </c>
      <c r="K63" s="21">
        <f t="shared" si="18"/>
        <v>60</v>
      </c>
      <c r="L63" s="22">
        <v>28</v>
      </c>
      <c r="M63" s="20">
        <v>0</v>
      </c>
      <c r="N63" s="18">
        <f t="shared" si="19"/>
        <v>56</v>
      </c>
      <c r="O63" s="17">
        <v>8</v>
      </c>
      <c r="P63" s="21">
        <f t="shared" si="20"/>
        <v>80</v>
      </c>
      <c r="Q63" s="22">
        <v>3</v>
      </c>
      <c r="R63" s="18">
        <f t="shared" si="21"/>
        <v>45</v>
      </c>
      <c r="S63" s="103">
        <v>36</v>
      </c>
      <c r="T63" s="104">
        <f t="shared" si="22"/>
        <v>72</v>
      </c>
      <c r="U63" s="22">
        <v>77</v>
      </c>
      <c r="V63" s="18">
        <f t="shared" si="23"/>
        <v>154</v>
      </c>
      <c r="W63" s="17">
        <v>8</v>
      </c>
      <c r="X63" s="21">
        <f t="shared" si="24"/>
        <v>104</v>
      </c>
      <c r="Y63" s="22">
        <v>69</v>
      </c>
      <c r="Z63" s="77">
        <f t="shared" si="25"/>
        <v>103.5</v>
      </c>
      <c r="AA63" s="17">
        <v>100</v>
      </c>
      <c r="AB63" s="21">
        <f t="shared" si="26"/>
        <v>100</v>
      </c>
      <c r="AC63" s="22">
        <v>26</v>
      </c>
      <c r="AD63" s="18">
        <f t="shared" si="27"/>
        <v>52</v>
      </c>
      <c r="AE63" s="17">
        <v>17</v>
      </c>
      <c r="AF63" s="21">
        <f t="shared" si="28"/>
        <v>34</v>
      </c>
      <c r="AG63" s="19">
        <v>8</v>
      </c>
      <c r="AH63" s="21">
        <f t="shared" si="29"/>
        <v>40</v>
      </c>
      <c r="AI63" s="46">
        <f t="shared" si="30"/>
        <v>908.5</v>
      </c>
    </row>
    <row r="64" spans="2:35" s="2" customFormat="1" ht="24" customHeight="1" x14ac:dyDescent="0.25">
      <c r="B64" s="4">
        <v>60</v>
      </c>
      <c r="C64" s="26" t="s">
        <v>71</v>
      </c>
      <c r="D64" s="18" t="s">
        <v>43</v>
      </c>
      <c r="E64" s="56" t="s">
        <v>24</v>
      </c>
      <c r="F64" s="51">
        <v>0</v>
      </c>
      <c r="G64" s="54">
        <f t="shared" si="31"/>
        <v>0</v>
      </c>
      <c r="H64" s="22">
        <v>4</v>
      </c>
      <c r="I64" s="18">
        <f t="shared" si="17"/>
        <v>8</v>
      </c>
      <c r="J64" s="17">
        <v>5</v>
      </c>
      <c r="K64" s="21">
        <f t="shared" si="18"/>
        <v>50</v>
      </c>
      <c r="L64" s="22">
        <v>33</v>
      </c>
      <c r="M64" s="20">
        <v>0</v>
      </c>
      <c r="N64" s="18">
        <f t="shared" si="19"/>
        <v>66</v>
      </c>
      <c r="O64" s="17">
        <v>7</v>
      </c>
      <c r="P64" s="21">
        <f t="shared" si="20"/>
        <v>70</v>
      </c>
      <c r="Q64" s="22">
        <v>3</v>
      </c>
      <c r="R64" s="18">
        <f t="shared" si="21"/>
        <v>45</v>
      </c>
      <c r="S64" s="103">
        <v>35</v>
      </c>
      <c r="T64" s="104">
        <f t="shared" si="22"/>
        <v>70</v>
      </c>
      <c r="U64" s="22">
        <v>45</v>
      </c>
      <c r="V64" s="18">
        <f t="shared" si="23"/>
        <v>90</v>
      </c>
      <c r="W64" s="17">
        <v>2</v>
      </c>
      <c r="X64" s="21">
        <f t="shared" si="24"/>
        <v>26</v>
      </c>
      <c r="Y64" s="22">
        <v>66</v>
      </c>
      <c r="Z64" s="77">
        <f t="shared" si="25"/>
        <v>99</v>
      </c>
      <c r="AA64" s="17">
        <v>106</v>
      </c>
      <c r="AB64" s="21">
        <f t="shared" si="26"/>
        <v>106</v>
      </c>
      <c r="AC64" s="22">
        <v>10</v>
      </c>
      <c r="AD64" s="18">
        <f t="shared" si="27"/>
        <v>20</v>
      </c>
      <c r="AE64" s="17">
        <v>2</v>
      </c>
      <c r="AF64" s="21">
        <f t="shared" si="28"/>
        <v>4</v>
      </c>
      <c r="AG64" s="19">
        <v>14</v>
      </c>
      <c r="AH64" s="21">
        <f t="shared" si="29"/>
        <v>70</v>
      </c>
      <c r="AI64" s="46">
        <f t="shared" si="30"/>
        <v>724</v>
      </c>
    </row>
    <row r="65" spans="2:35" s="2" customFormat="1" ht="24" customHeight="1" x14ac:dyDescent="0.25">
      <c r="B65" s="4">
        <v>61</v>
      </c>
      <c r="C65" s="26" t="s">
        <v>102</v>
      </c>
      <c r="D65" s="18" t="s">
        <v>25</v>
      </c>
      <c r="E65" s="56" t="s">
        <v>23</v>
      </c>
      <c r="F65" s="51">
        <v>0</v>
      </c>
      <c r="G65" s="54">
        <f t="shared" si="31"/>
        <v>0</v>
      </c>
      <c r="H65" s="22">
        <v>11</v>
      </c>
      <c r="I65" s="18">
        <f t="shared" si="17"/>
        <v>22</v>
      </c>
      <c r="J65" s="17">
        <v>6</v>
      </c>
      <c r="K65" s="21">
        <f t="shared" si="18"/>
        <v>60</v>
      </c>
      <c r="L65" s="22">
        <v>59</v>
      </c>
      <c r="M65" s="20">
        <v>5</v>
      </c>
      <c r="N65" s="18">
        <f t="shared" si="19"/>
        <v>128</v>
      </c>
      <c r="O65" s="17">
        <v>15</v>
      </c>
      <c r="P65" s="21">
        <f t="shared" si="20"/>
        <v>150</v>
      </c>
      <c r="Q65" s="22">
        <v>4</v>
      </c>
      <c r="R65" s="18">
        <f t="shared" si="21"/>
        <v>60</v>
      </c>
      <c r="S65" s="103">
        <v>34</v>
      </c>
      <c r="T65" s="104">
        <f t="shared" si="22"/>
        <v>68</v>
      </c>
      <c r="U65" s="22">
        <v>67</v>
      </c>
      <c r="V65" s="18">
        <f t="shared" si="23"/>
        <v>134</v>
      </c>
      <c r="W65" s="17">
        <v>6</v>
      </c>
      <c r="X65" s="21">
        <f t="shared" si="24"/>
        <v>78</v>
      </c>
      <c r="Y65" s="22">
        <v>82</v>
      </c>
      <c r="Z65" s="77">
        <f t="shared" si="25"/>
        <v>123</v>
      </c>
      <c r="AA65" s="17">
        <v>150</v>
      </c>
      <c r="AB65" s="21">
        <f t="shared" si="26"/>
        <v>150</v>
      </c>
      <c r="AC65" s="22">
        <v>33</v>
      </c>
      <c r="AD65" s="18">
        <f t="shared" si="27"/>
        <v>66</v>
      </c>
      <c r="AE65" s="17">
        <v>46</v>
      </c>
      <c r="AF65" s="21">
        <f t="shared" si="28"/>
        <v>92</v>
      </c>
      <c r="AG65" s="19">
        <v>11</v>
      </c>
      <c r="AH65" s="21">
        <f t="shared" si="29"/>
        <v>55</v>
      </c>
      <c r="AI65" s="46">
        <f t="shared" si="30"/>
        <v>1186</v>
      </c>
    </row>
    <row r="66" spans="2:35" s="2" customFormat="1" ht="24" customHeight="1" x14ac:dyDescent="0.25">
      <c r="B66" s="4">
        <v>62</v>
      </c>
      <c r="C66" s="26" t="s">
        <v>105</v>
      </c>
      <c r="D66" s="18" t="s">
        <v>33</v>
      </c>
      <c r="E66" s="56" t="s">
        <v>23</v>
      </c>
      <c r="F66" s="51">
        <v>0</v>
      </c>
      <c r="G66" s="54">
        <f t="shared" si="31"/>
        <v>0</v>
      </c>
      <c r="H66" s="22">
        <v>3</v>
      </c>
      <c r="I66" s="18">
        <f t="shared" si="17"/>
        <v>6</v>
      </c>
      <c r="J66" s="17">
        <v>5</v>
      </c>
      <c r="K66" s="21">
        <f t="shared" si="18"/>
        <v>50</v>
      </c>
      <c r="L66" s="22">
        <v>37</v>
      </c>
      <c r="M66" s="20">
        <v>4</v>
      </c>
      <c r="N66" s="18">
        <f t="shared" si="19"/>
        <v>82</v>
      </c>
      <c r="O66" s="17">
        <v>18</v>
      </c>
      <c r="P66" s="21">
        <f t="shared" si="20"/>
        <v>180</v>
      </c>
      <c r="Q66" s="22">
        <v>4</v>
      </c>
      <c r="R66" s="18">
        <f t="shared" si="21"/>
        <v>60</v>
      </c>
      <c r="S66" s="103">
        <v>34</v>
      </c>
      <c r="T66" s="104">
        <f t="shared" si="22"/>
        <v>68</v>
      </c>
      <c r="U66" s="22">
        <v>63</v>
      </c>
      <c r="V66" s="18">
        <f t="shared" si="23"/>
        <v>126</v>
      </c>
      <c r="W66" s="17">
        <v>9</v>
      </c>
      <c r="X66" s="21">
        <f t="shared" si="24"/>
        <v>117</v>
      </c>
      <c r="Y66" s="22">
        <v>63</v>
      </c>
      <c r="Z66" s="77">
        <f t="shared" si="25"/>
        <v>94.5</v>
      </c>
      <c r="AA66" s="17">
        <v>124</v>
      </c>
      <c r="AB66" s="21">
        <f t="shared" si="26"/>
        <v>124</v>
      </c>
      <c r="AC66" s="22">
        <v>18</v>
      </c>
      <c r="AD66" s="18">
        <f t="shared" si="27"/>
        <v>36</v>
      </c>
      <c r="AE66" s="17">
        <v>49</v>
      </c>
      <c r="AF66" s="21">
        <f t="shared" si="28"/>
        <v>98</v>
      </c>
      <c r="AG66" s="19">
        <v>6</v>
      </c>
      <c r="AH66" s="21">
        <f t="shared" si="29"/>
        <v>30</v>
      </c>
      <c r="AI66" s="46">
        <f t="shared" si="30"/>
        <v>1071.5</v>
      </c>
    </row>
    <row r="67" spans="2:35" s="2" customFormat="1" ht="24" customHeight="1" x14ac:dyDescent="0.25">
      <c r="B67" s="4">
        <v>63</v>
      </c>
      <c r="C67" s="26" t="s">
        <v>109</v>
      </c>
      <c r="D67" s="18" t="s">
        <v>33</v>
      </c>
      <c r="E67" s="56" t="s">
        <v>23</v>
      </c>
      <c r="F67" s="51">
        <v>0</v>
      </c>
      <c r="G67" s="54">
        <f t="shared" si="31"/>
        <v>0</v>
      </c>
      <c r="H67" s="22">
        <v>25</v>
      </c>
      <c r="I67" s="18">
        <f t="shared" si="17"/>
        <v>50</v>
      </c>
      <c r="J67" s="17">
        <v>5</v>
      </c>
      <c r="K67" s="21">
        <f t="shared" si="18"/>
        <v>50</v>
      </c>
      <c r="L67" s="22">
        <v>45</v>
      </c>
      <c r="M67" s="20">
        <v>0</v>
      </c>
      <c r="N67" s="18">
        <f t="shared" si="19"/>
        <v>90</v>
      </c>
      <c r="O67" s="17">
        <v>4</v>
      </c>
      <c r="P67" s="21">
        <f t="shared" si="20"/>
        <v>40</v>
      </c>
      <c r="Q67" s="22">
        <v>1</v>
      </c>
      <c r="R67" s="18">
        <f t="shared" si="21"/>
        <v>15</v>
      </c>
      <c r="S67" s="103">
        <v>34</v>
      </c>
      <c r="T67" s="104">
        <f t="shared" si="22"/>
        <v>68</v>
      </c>
      <c r="U67" s="22">
        <v>52</v>
      </c>
      <c r="V67" s="18">
        <f t="shared" si="23"/>
        <v>104</v>
      </c>
      <c r="W67" s="17">
        <v>4</v>
      </c>
      <c r="X67" s="21">
        <f t="shared" si="24"/>
        <v>52</v>
      </c>
      <c r="Y67" s="22">
        <v>5</v>
      </c>
      <c r="Z67" s="77">
        <f t="shared" si="25"/>
        <v>7.5</v>
      </c>
      <c r="AA67" s="17">
        <v>112</v>
      </c>
      <c r="AB67" s="21">
        <f t="shared" si="26"/>
        <v>112</v>
      </c>
      <c r="AC67" s="22">
        <v>10</v>
      </c>
      <c r="AD67" s="18">
        <f t="shared" si="27"/>
        <v>20</v>
      </c>
      <c r="AE67" s="17">
        <v>41</v>
      </c>
      <c r="AF67" s="21">
        <f t="shared" si="28"/>
        <v>82</v>
      </c>
      <c r="AG67" s="19">
        <v>9</v>
      </c>
      <c r="AH67" s="21">
        <f t="shared" si="29"/>
        <v>45</v>
      </c>
      <c r="AI67" s="46">
        <f t="shared" si="30"/>
        <v>735.5</v>
      </c>
    </row>
    <row r="68" spans="2:35" s="2" customFormat="1" ht="24" customHeight="1" x14ac:dyDescent="0.25">
      <c r="B68" s="4">
        <v>64</v>
      </c>
      <c r="C68" s="26" t="s">
        <v>117</v>
      </c>
      <c r="D68" s="18" t="s">
        <v>33</v>
      </c>
      <c r="E68" s="56" t="s">
        <v>121</v>
      </c>
      <c r="F68" s="51">
        <v>0</v>
      </c>
      <c r="G68" s="54">
        <f t="shared" si="31"/>
        <v>0</v>
      </c>
      <c r="H68" s="22">
        <v>1</v>
      </c>
      <c r="I68" s="18">
        <f t="shared" si="17"/>
        <v>2</v>
      </c>
      <c r="J68" s="17">
        <v>6</v>
      </c>
      <c r="K68" s="21">
        <f t="shared" si="18"/>
        <v>60</v>
      </c>
      <c r="L68" s="22">
        <v>23</v>
      </c>
      <c r="M68" s="20">
        <v>0</v>
      </c>
      <c r="N68" s="18">
        <f t="shared" si="19"/>
        <v>46</v>
      </c>
      <c r="O68" s="17">
        <v>14</v>
      </c>
      <c r="P68" s="21">
        <f t="shared" si="20"/>
        <v>140</v>
      </c>
      <c r="Q68" s="22">
        <v>7</v>
      </c>
      <c r="R68" s="18">
        <f t="shared" si="21"/>
        <v>105</v>
      </c>
      <c r="S68" s="103">
        <v>34</v>
      </c>
      <c r="T68" s="104">
        <f t="shared" si="22"/>
        <v>68</v>
      </c>
      <c r="U68" s="22">
        <v>41</v>
      </c>
      <c r="V68" s="18">
        <f t="shared" si="23"/>
        <v>82</v>
      </c>
      <c r="W68" s="17">
        <v>3</v>
      </c>
      <c r="X68" s="21">
        <f t="shared" si="24"/>
        <v>39</v>
      </c>
      <c r="Y68" s="22">
        <v>73</v>
      </c>
      <c r="Z68" s="77">
        <f t="shared" si="25"/>
        <v>109.5</v>
      </c>
      <c r="AA68" s="17">
        <v>136</v>
      </c>
      <c r="AB68" s="21">
        <f t="shared" si="26"/>
        <v>136</v>
      </c>
      <c r="AC68" s="22">
        <v>25</v>
      </c>
      <c r="AD68" s="18">
        <f t="shared" si="27"/>
        <v>50</v>
      </c>
      <c r="AE68" s="17">
        <v>63</v>
      </c>
      <c r="AF68" s="21">
        <f t="shared" si="28"/>
        <v>126</v>
      </c>
      <c r="AG68" s="19">
        <v>14</v>
      </c>
      <c r="AH68" s="21">
        <f t="shared" si="29"/>
        <v>70</v>
      </c>
      <c r="AI68" s="46">
        <f t="shared" si="30"/>
        <v>1033.5</v>
      </c>
    </row>
    <row r="69" spans="2:35" s="2" customFormat="1" ht="24" customHeight="1" x14ac:dyDescent="0.25">
      <c r="B69" s="4">
        <v>65</v>
      </c>
      <c r="C69" s="26" t="s">
        <v>132</v>
      </c>
      <c r="D69" s="18" t="s">
        <v>33</v>
      </c>
      <c r="E69" s="56" t="s">
        <v>122</v>
      </c>
      <c r="F69" s="51">
        <v>0</v>
      </c>
      <c r="G69" s="54">
        <f t="shared" si="31"/>
        <v>0</v>
      </c>
      <c r="H69" s="22">
        <v>0</v>
      </c>
      <c r="I69" s="18">
        <f t="shared" ref="I69:I100" si="32">H69*2</f>
        <v>0</v>
      </c>
      <c r="J69" s="17">
        <v>4</v>
      </c>
      <c r="K69" s="21">
        <f t="shared" ref="K69:K100" si="33">J69*10</f>
        <v>40</v>
      </c>
      <c r="L69" s="22">
        <v>21</v>
      </c>
      <c r="M69" s="20">
        <v>0</v>
      </c>
      <c r="N69" s="18">
        <f t="shared" ref="N69:N100" si="34">(L69+M69)*2</f>
        <v>42</v>
      </c>
      <c r="O69" s="17">
        <v>4</v>
      </c>
      <c r="P69" s="21">
        <f t="shared" ref="P69:P100" si="35">O69*10</f>
        <v>40</v>
      </c>
      <c r="Q69" s="22">
        <v>0</v>
      </c>
      <c r="R69" s="18">
        <f t="shared" ref="R69:R100" si="36">Q69*15</f>
        <v>0</v>
      </c>
      <c r="S69" s="103">
        <v>34</v>
      </c>
      <c r="T69" s="104">
        <f t="shared" ref="T69:T100" si="37">S69*2</f>
        <v>68</v>
      </c>
      <c r="U69" s="22">
        <v>40</v>
      </c>
      <c r="V69" s="18">
        <f t="shared" ref="V69:V100" si="38">U69*2</f>
        <v>80</v>
      </c>
      <c r="W69" s="17">
        <v>0</v>
      </c>
      <c r="X69" s="21">
        <f t="shared" ref="X69:X100" si="39">W69*13</f>
        <v>0</v>
      </c>
      <c r="Y69" s="22">
        <v>21</v>
      </c>
      <c r="Z69" s="77">
        <f t="shared" ref="Z69:Z100" si="40">Y69*1.5</f>
        <v>31.5</v>
      </c>
      <c r="AA69" s="17">
        <v>102</v>
      </c>
      <c r="AB69" s="21">
        <f t="shared" ref="AB69:AB100" si="41">AA69</f>
        <v>102</v>
      </c>
      <c r="AC69" s="22">
        <v>10</v>
      </c>
      <c r="AD69" s="18">
        <f t="shared" ref="AD69:AD100" si="42">AC69*2</f>
        <v>20</v>
      </c>
      <c r="AE69" s="17">
        <v>0</v>
      </c>
      <c r="AF69" s="21">
        <f t="shared" ref="AF69:AF100" si="43">AE69*2</f>
        <v>0</v>
      </c>
      <c r="AG69" s="19">
        <v>3</v>
      </c>
      <c r="AH69" s="21">
        <f t="shared" ref="AH69:AH100" si="44">AG69*5</f>
        <v>15</v>
      </c>
      <c r="AI69" s="46">
        <f t="shared" ref="AI69:AI100" si="45">G69+I69+K69+N69+P69+R69+T69+V69+X69+Z69+AB69+AD69+AF69+AH69</f>
        <v>438.5</v>
      </c>
    </row>
    <row r="70" spans="2:35" s="2" customFormat="1" ht="24" customHeight="1" x14ac:dyDescent="0.25">
      <c r="B70" s="4">
        <v>66</v>
      </c>
      <c r="C70" s="26" t="s">
        <v>129</v>
      </c>
      <c r="D70" s="18" t="s">
        <v>33</v>
      </c>
      <c r="E70" s="56" t="s">
        <v>122</v>
      </c>
      <c r="F70" s="51">
        <v>0</v>
      </c>
      <c r="G70" s="54">
        <f t="shared" si="31"/>
        <v>0</v>
      </c>
      <c r="H70" s="22">
        <v>27</v>
      </c>
      <c r="I70" s="18">
        <f t="shared" si="32"/>
        <v>54</v>
      </c>
      <c r="J70" s="17">
        <v>5</v>
      </c>
      <c r="K70" s="21">
        <f t="shared" si="33"/>
        <v>50</v>
      </c>
      <c r="L70" s="22">
        <v>40</v>
      </c>
      <c r="M70" s="20">
        <v>3</v>
      </c>
      <c r="N70" s="18">
        <f t="shared" si="34"/>
        <v>86</v>
      </c>
      <c r="O70" s="17">
        <v>8</v>
      </c>
      <c r="P70" s="21">
        <f t="shared" si="35"/>
        <v>80</v>
      </c>
      <c r="Q70" s="22">
        <v>5</v>
      </c>
      <c r="R70" s="18">
        <f t="shared" si="36"/>
        <v>75</v>
      </c>
      <c r="S70" s="103">
        <v>33</v>
      </c>
      <c r="T70" s="104">
        <f t="shared" si="37"/>
        <v>66</v>
      </c>
      <c r="U70" s="22">
        <v>52</v>
      </c>
      <c r="V70" s="18">
        <f t="shared" si="38"/>
        <v>104</v>
      </c>
      <c r="W70" s="17">
        <v>4</v>
      </c>
      <c r="X70" s="21">
        <f t="shared" si="39"/>
        <v>52</v>
      </c>
      <c r="Y70" s="22">
        <v>42</v>
      </c>
      <c r="Z70" s="77">
        <f t="shared" si="40"/>
        <v>63</v>
      </c>
      <c r="AA70" s="17">
        <v>98</v>
      </c>
      <c r="AB70" s="21">
        <f t="shared" si="41"/>
        <v>98</v>
      </c>
      <c r="AC70" s="22">
        <v>15</v>
      </c>
      <c r="AD70" s="18">
        <f t="shared" si="42"/>
        <v>30</v>
      </c>
      <c r="AE70" s="17">
        <v>64</v>
      </c>
      <c r="AF70" s="21">
        <f t="shared" si="43"/>
        <v>128</v>
      </c>
      <c r="AG70" s="19">
        <v>14</v>
      </c>
      <c r="AH70" s="21">
        <f t="shared" si="44"/>
        <v>70</v>
      </c>
      <c r="AI70" s="46">
        <f t="shared" si="45"/>
        <v>956</v>
      </c>
    </row>
    <row r="71" spans="2:35" s="2" customFormat="1" ht="24" customHeight="1" x14ac:dyDescent="0.25">
      <c r="B71" s="4">
        <v>67</v>
      </c>
      <c r="C71" s="26" t="s">
        <v>133</v>
      </c>
      <c r="D71" s="18" t="s">
        <v>43</v>
      </c>
      <c r="E71" s="56" t="s">
        <v>122</v>
      </c>
      <c r="F71" s="51">
        <v>0</v>
      </c>
      <c r="G71" s="54">
        <f t="shared" si="31"/>
        <v>0</v>
      </c>
      <c r="H71" s="22">
        <v>0</v>
      </c>
      <c r="I71" s="18">
        <f t="shared" si="32"/>
        <v>0</v>
      </c>
      <c r="J71" s="17">
        <v>9</v>
      </c>
      <c r="K71" s="21">
        <f t="shared" si="33"/>
        <v>90</v>
      </c>
      <c r="L71" s="22">
        <v>26</v>
      </c>
      <c r="M71" s="20">
        <v>13</v>
      </c>
      <c r="N71" s="18">
        <f t="shared" si="34"/>
        <v>78</v>
      </c>
      <c r="O71" s="17">
        <v>11</v>
      </c>
      <c r="P71" s="21">
        <f t="shared" si="35"/>
        <v>110</v>
      </c>
      <c r="Q71" s="22">
        <v>2</v>
      </c>
      <c r="R71" s="18">
        <f t="shared" si="36"/>
        <v>30</v>
      </c>
      <c r="S71" s="103">
        <v>33</v>
      </c>
      <c r="T71" s="104">
        <f t="shared" si="37"/>
        <v>66</v>
      </c>
      <c r="U71" s="22">
        <v>59</v>
      </c>
      <c r="V71" s="18">
        <f t="shared" si="38"/>
        <v>118</v>
      </c>
      <c r="W71" s="17">
        <v>10</v>
      </c>
      <c r="X71" s="21">
        <f t="shared" si="39"/>
        <v>130</v>
      </c>
      <c r="Y71" s="22">
        <v>72</v>
      </c>
      <c r="Z71" s="77">
        <f t="shared" si="40"/>
        <v>108</v>
      </c>
      <c r="AA71" s="17">
        <v>148</v>
      </c>
      <c r="AB71" s="21">
        <f t="shared" si="41"/>
        <v>148</v>
      </c>
      <c r="AC71" s="22">
        <v>28</v>
      </c>
      <c r="AD71" s="18">
        <f t="shared" si="42"/>
        <v>56</v>
      </c>
      <c r="AE71" s="17">
        <v>53</v>
      </c>
      <c r="AF71" s="21">
        <f t="shared" si="43"/>
        <v>106</v>
      </c>
      <c r="AG71" s="19">
        <v>6</v>
      </c>
      <c r="AH71" s="21">
        <f t="shared" si="44"/>
        <v>30</v>
      </c>
      <c r="AI71" s="46">
        <f t="shared" si="45"/>
        <v>1070</v>
      </c>
    </row>
    <row r="72" spans="2:35" s="2" customFormat="1" ht="24" customHeight="1" x14ac:dyDescent="0.25">
      <c r="B72" s="4">
        <v>68</v>
      </c>
      <c r="C72" s="26" t="s">
        <v>38</v>
      </c>
      <c r="D72" s="18" t="s">
        <v>33</v>
      </c>
      <c r="E72" s="56" t="s">
        <v>24</v>
      </c>
      <c r="F72" s="51">
        <v>0</v>
      </c>
      <c r="G72" s="54">
        <f t="shared" si="31"/>
        <v>0</v>
      </c>
      <c r="H72" s="22">
        <v>12</v>
      </c>
      <c r="I72" s="18">
        <f t="shared" si="32"/>
        <v>24</v>
      </c>
      <c r="J72" s="17">
        <v>8</v>
      </c>
      <c r="K72" s="21">
        <f t="shared" si="33"/>
        <v>80</v>
      </c>
      <c r="L72" s="22">
        <v>40</v>
      </c>
      <c r="M72" s="20">
        <v>0</v>
      </c>
      <c r="N72" s="18">
        <f t="shared" si="34"/>
        <v>80</v>
      </c>
      <c r="O72" s="17">
        <v>15</v>
      </c>
      <c r="P72" s="21">
        <f t="shared" si="35"/>
        <v>150</v>
      </c>
      <c r="Q72" s="22">
        <v>4</v>
      </c>
      <c r="R72" s="18">
        <f t="shared" si="36"/>
        <v>60</v>
      </c>
      <c r="S72" s="103">
        <v>31</v>
      </c>
      <c r="T72" s="104">
        <f t="shared" si="37"/>
        <v>62</v>
      </c>
      <c r="U72" s="22">
        <v>52</v>
      </c>
      <c r="V72" s="18">
        <f t="shared" si="38"/>
        <v>104</v>
      </c>
      <c r="W72" s="17">
        <v>5</v>
      </c>
      <c r="X72" s="21">
        <f t="shared" si="39"/>
        <v>65</v>
      </c>
      <c r="Y72" s="22">
        <v>60</v>
      </c>
      <c r="Z72" s="77">
        <f t="shared" si="40"/>
        <v>90</v>
      </c>
      <c r="AA72" s="17">
        <v>150</v>
      </c>
      <c r="AB72" s="21">
        <f t="shared" si="41"/>
        <v>150</v>
      </c>
      <c r="AC72" s="22">
        <v>15</v>
      </c>
      <c r="AD72" s="18">
        <f t="shared" si="42"/>
        <v>30</v>
      </c>
      <c r="AE72" s="17">
        <v>64</v>
      </c>
      <c r="AF72" s="21">
        <f t="shared" si="43"/>
        <v>128</v>
      </c>
      <c r="AG72" s="19">
        <v>11</v>
      </c>
      <c r="AH72" s="21">
        <f t="shared" si="44"/>
        <v>55</v>
      </c>
      <c r="AI72" s="46">
        <f t="shared" si="45"/>
        <v>1078</v>
      </c>
    </row>
    <row r="73" spans="2:35" s="2" customFormat="1" ht="24" customHeight="1" x14ac:dyDescent="0.25">
      <c r="B73" s="4">
        <v>69</v>
      </c>
      <c r="C73" s="26" t="s">
        <v>100</v>
      </c>
      <c r="D73" s="18" t="s">
        <v>25</v>
      </c>
      <c r="E73" s="56" t="s">
        <v>24</v>
      </c>
      <c r="F73" s="51">
        <v>0</v>
      </c>
      <c r="G73" s="54">
        <f t="shared" si="31"/>
        <v>0</v>
      </c>
      <c r="H73" s="22">
        <v>21</v>
      </c>
      <c r="I73" s="18">
        <f t="shared" si="32"/>
        <v>42</v>
      </c>
      <c r="J73" s="17">
        <v>6</v>
      </c>
      <c r="K73" s="21">
        <f t="shared" si="33"/>
        <v>60</v>
      </c>
      <c r="L73" s="22">
        <v>32</v>
      </c>
      <c r="M73" s="20">
        <v>1</v>
      </c>
      <c r="N73" s="18">
        <f t="shared" si="34"/>
        <v>66</v>
      </c>
      <c r="O73" s="17">
        <v>8</v>
      </c>
      <c r="P73" s="21">
        <f t="shared" si="35"/>
        <v>80</v>
      </c>
      <c r="Q73" s="22">
        <v>4</v>
      </c>
      <c r="R73" s="18">
        <f t="shared" si="36"/>
        <v>60</v>
      </c>
      <c r="S73" s="103">
        <v>31</v>
      </c>
      <c r="T73" s="104">
        <f t="shared" si="37"/>
        <v>62</v>
      </c>
      <c r="U73" s="22">
        <v>53</v>
      </c>
      <c r="V73" s="18">
        <f t="shared" si="38"/>
        <v>106</v>
      </c>
      <c r="W73" s="17">
        <v>9</v>
      </c>
      <c r="X73" s="21">
        <f t="shared" si="39"/>
        <v>117</v>
      </c>
      <c r="Y73" s="22">
        <v>46</v>
      </c>
      <c r="Z73" s="77">
        <f t="shared" si="40"/>
        <v>69</v>
      </c>
      <c r="AA73" s="17">
        <v>104</v>
      </c>
      <c r="AB73" s="21">
        <f t="shared" si="41"/>
        <v>104</v>
      </c>
      <c r="AC73" s="22">
        <v>26</v>
      </c>
      <c r="AD73" s="18">
        <f t="shared" si="42"/>
        <v>52</v>
      </c>
      <c r="AE73" s="17">
        <v>0</v>
      </c>
      <c r="AF73" s="21">
        <f t="shared" si="43"/>
        <v>0</v>
      </c>
      <c r="AG73" s="19">
        <v>10</v>
      </c>
      <c r="AH73" s="21">
        <f t="shared" si="44"/>
        <v>50</v>
      </c>
      <c r="AI73" s="46">
        <f t="shared" si="45"/>
        <v>868</v>
      </c>
    </row>
    <row r="74" spans="2:35" s="2" customFormat="1" ht="24" customHeight="1" x14ac:dyDescent="0.25">
      <c r="B74" s="41">
        <v>70</v>
      </c>
      <c r="C74" s="42" t="s">
        <v>104</v>
      </c>
      <c r="D74" s="44" t="s">
        <v>25</v>
      </c>
      <c r="E74" s="78" t="s">
        <v>23</v>
      </c>
      <c r="F74" s="52">
        <v>0</v>
      </c>
      <c r="G74" s="87">
        <f t="shared" si="31"/>
        <v>0</v>
      </c>
      <c r="H74" s="43">
        <v>32</v>
      </c>
      <c r="I74" s="44">
        <f t="shared" si="32"/>
        <v>64</v>
      </c>
      <c r="J74" s="80">
        <v>5</v>
      </c>
      <c r="K74" s="79">
        <f t="shared" si="33"/>
        <v>50</v>
      </c>
      <c r="L74" s="43">
        <v>36</v>
      </c>
      <c r="M74" s="81">
        <v>0</v>
      </c>
      <c r="N74" s="44">
        <f t="shared" si="34"/>
        <v>72</v>
      </c>
      <c r="O74" s="80">
        <v>11</v>
      </c>
      <c r="P74" s="79">
        <f t="shared" si="35"/>
        <v>110</v>
      </c>
      <c r="Q74" s="43">
        <v>3</v>
      </c>
      <c r="R74" s="44">
        <f t="shared" si="36"/>
        <v>45</v>
      </c>
      <c r="S74" s="105">
        <v>31</v>
      </c>
      <c r="T74" s="106">
        <f t="shared" si="37"/>
        <v>62</v>
      </c>
      <c r="U74" s="43">
        <v>51</v>
      </c>
      <c r="V74" s="44">
        <f t="shared" si="38"/>
        <v>102</v>
      </c>
      <c r="W74" s="80">
        <v>8</v>
      </c>
      <c r="X74" s="79">
        <f t="shared" si="39"/>
        <v>104</v>
      </c>
      <c r="Y74" s="43">
        <v>36</v>
      </c>
      <c r="Z74" s="82">
        <f t="shared" si="40"/>
        <v>54</v>
      </c>
      <c r="AA74" s="80">
        <v>134</v>
      </c>
      <c r="AB74" s="79">
        <f t="shared" si="41"/>
        <v>134</v>
      </c>
      <c r="AC74" s="43">
        <v>8</v>
      </c>
      <c r="AD74" s="44">
        <f t="shared" si="42"/>
        <v>16</v>
      </c>
      <c r="AE74" s="80">
        <v>46</v>
      </c>
      <c r="AF74" s="79">
        <f t="shared" si="43"/>
        <v>92</v>
      </c>
      <c r="AG74" s="69">
        <v>6</v>
      </c>
      <c r="AH74" s="21">
        <f t="shared" si="44"/>
        <v>30</v>
      </c>
      <c r="AI74" s="46">
        <f t="shared" si="45"/>
        <v>935</v>
      </c>
    </row>
    <row r="75" spans="2:35" ht="24" customHeight="1" x14ac:dyDescent="0.25">
      <c r="B75" s="4">
        <v>71</v>
      </c>
      <c r="C75" s="26" t="s">
        <v>123</v>
      </c>
      <c r="D75" s="18" t="s">
        <v>43</v>
      </c>
      <c r="E75" s="56" t="s">
        <v>122</v>
      </c>
      <c r="F75" s="60">
        <v>0</v>
      </c>
      <c r="G75" s="54">
        <f t="shared" si="31"/>
        <v>0</v>
      </c>
      <c r="H75" s="22">
        <v>4</v>
      </c>
      <c r="I75" s="18">
        <f t="shared" si="32"/>
        <v>8</v>
      </c>
      <c r="J75" s="17">
        <v>4</v>
      </c>
      <c r="K75" s="21">
        <f t="shared" si="33"/>
        <v>40</v>
      </c>
      <c r="L75" s="22">
        <v>38</v>
      </c>
      <c r="M75" s="20">
        <v>10</v>
      </c>
      <c r="N75" s="18">
        <f t="shared" si="34"/>
        <v>96</v>
      </c>
      <c r="O75" s="17">
        <v>9</v>
      </c>
      <c r="P75" s="21">
        <f t="shared" si="35"/>
        <v>90</v>
      </c>
      <c r="Q75" s="22">
        <v>6</v>
      </c>
      <c r="R75" s="18">
        <f t="shared" si="36"/>
        <v>90</v>
      </c>
      <c r="S75" s="103">
        <v>31</v>
      </c>
      <c r="T75" s="104">
        <f t="shared" si="37"/>
        <v>62</v>
      </c>
      <c r="U75" s="22">
        <v>56</v>
      </c>
      <c r="V75" s="18">
        <f t="shared" si="38"/>
        <v>112</v>
      </c>
      <c r="W75" s="17">
        <v>9</v>
      </c>
      <c r="X75" s="21">
        <f t="shared" si="39"/>
        <v>117</v>
      </c>
      <c r="Y75" s="22">
        <v>40</v>
      </c>
      <c r="Z75" s="77">
        <f t="shared" si="40"/>
        <v>60</v>
      </c>
      <c r="AA75" s="17">
        <v>136</v>
      </c>
      <c r="AB75" s="21">
        <f t="shared" si="41"/>
        <v>136</v>
      </c>
      <c r="AC75" s="22">
        <v>28</v>
      </c>
      <c r="AD75" s="18">
        <f t="shared" si="42"/>
        <v>56</v>
      </c>
      <c r="AE75" s="17">
        <v>28</v>
      </c>
      <c r="AF75" s="21">
        <f t="shared" si="43"/>
        <v>56</v>
      </c>
      <c r="AG75" s="17">
        <v>10</v>
      </c>
      <c r="AH75" s="21">
        <f t="shared" si="44"/>
        <v>50</v>
      </c>
      <c r="AI75" s="46">
        <f t="shared" si="45"/>
        <v>973</v>
      </c>
    </row>
    <row r="76" spans="2:35" ht="24" customHeight="1" x14ac:dyDescent="0.25">
      <c r="B76" s="4">
        <v>72</v>
      </c>
      <c r="C76" s="26" t="s">
        <v>136</v>
      </c>
      <c r="D76" s="55"/>
      <c r="E76" s="56" t="s">
        <v>134</v>
      </c>
      <c r="F76" s="60">
        <v>0</v>
      </c>
      <c r="G76" s="54">
        <f t="shared" si="31"/>
        <v>0</v>
      </c>
      <c r="H76" s="22">
        <v>0</v>
      </c>
      <c r="I76" s="18">
        <f t="shared" si="32"/>
        <v>0</v>
      </c>
      <c r="J76" s="17">
        <v>2</v>
      </c>
      <c r="K76" s="21">
        <f t="shared" si="33"/>
        <v>20</v>
      </c>
      <c r="L76" s="49">
        <v>0</v>
      </c>
      <c r="M76" s="45">
        <v>0</v>
      </c>
      <c r="N76" s="55">
        <f t="shared" si="34"/>
        <v>0</v>
      </c>
      <c r="O76" s="17">
        <v>3</v>
      </c>
      <c r="P76" s="21">
        <f t="shared" si="35"/>
        <v>30</v>
      </c>
      <c r="Q76" s="49">
        <v>0</v>
      </c>
      <c r="R76" s="55">
        <f t="shared" si="36"/>
        <v>0</v>
      </c>
      <c r="S76" s="103">
        <v>31</v>
      </c>
      <c r="T76" s="104">
        <f t="shared" si="37"/>
        <v>62</v>
      </c>
      <c r="U76" s="22">
        <v>19</v>
      </c>
      <c r="V76" s="18">
        <f t="shared" si="38"/>
        <v>38</v>
      </c>
      <c r="W76" s="17">
        <v>6</v>
      </c>
      <c r="X76" s="21">
        <f t="shared" si="39"/>
        <v>78</v>
      </c>
      <c r="Y76" s="49">
        <v>0</v>
      </c>
      <c r="Z76" s="70">
        <f t="shared" si="40"/>
        <v>0</v>
      </c>
      <c r="AA76" s="17">
        <v>34</v>
      </c>
      <c r="AB76" s="21">
        <f t="shared" si="41"/>
        <v>34</v>
      </c>
      <c r="AC76" s="22">
        <v>41</v>
      </c>
      <c r="AD76" s="18">
        <f t="shared" si="42"/>
        <v>82</v>
      </c>
      <c r="AE76" s="60">
        <v>0</v>
      </c>
      <c r="AF76" s="54">
        <f t="shared" si="43"/>
        <v>0</v>
      </c>
      <c r="AG76" s="60">
        <v>0</v>
      </c>
      <c r="AH76" s="54">
        <f t="shared" si="44"/>
        <v>0</v>
      </c>
      <c r="AI76" s="46">
        <f t="shared" si="45"/>
        <v>344</v>
      </c>
    </row>
    <row r="77" spans="2:35" ht="24" customHeight="1" x14ac:dyDescent="0.25">
      <c r="B77" s="4">
        <v>73</v>
      </c>
      <c r="C77" s="26" t="s">
        <v>151</v>
      </c>
      <c r="D77" s="55"/>
      <c r="E77" s="56" t="s">
        <v>142</v>
      </c>
      <c r="F77" s="60">
        <v>0</v>
      </c>
      <c r="G77" s="54">
        <v>0</v>
      </c>
      <c r="H77" s="22">
        <v>15</v>
      </c>
      <c r="I77" s="18">
        <f t="shared" si="32"/>
        <v>30</v>
      </c>
      <c r="J77" s="17">
        <v>6</v>
      </c>
      <c r="K77" s="21">
        <f t="shared" si="33"/>
        <v>60</v>
      </c>
      <c r="L77" s="49">
        <v>0</v>
      </c>
      <c r="M77" s="45">
        <v>0</v>
      </c>
      <c r="N77" s="55">
        <f t="shared" si="34"/>
        <v>0</v>
      </c>
      <c r="O77" s="17">
        <v>2</v>
      </c>
      <c r="P77" s="21">
        <f t="shared" si="35"/>
        <v>20</v>
      </c>
      <c r="Q77" s="49">
        <v>0</v>
      </c>
      <c r="R77" s="55">
        <f t="shared" si="36"/>
        <v>0</v>
      </c>
      <c r="S77" s="103">
        <v>31</v>
      </c>
      <c r="T77" s="104">
        <f t="shared" si="37"/>
        <v>62</v>
      </c>
      <c r="U77" s="22">
        <v>31</v>
      </c>
      <c r="V77" s="18">
        <f t="shared" si="38"/>
        <v>62</v>
      </c>
      <c r="W77" s="17">
        <v>3</v>
      </c>
      <c r="X77" s="21">
        <f t="shared" si="39"/>
        <v>39</v>
      </c>
      <c r="Y77" s="49">
        <v>0</v>
      </c>
      <c r="Z77" s="70">
        <f t="shared" si="40"/>
        <v>0</v>
      </c>
      <c r="AA77" s="17">
        <v>58</v>
      </c>
      <c r="AB77" s="21">
        <f t="shared" si="41"/>
        <v>58</v>
      </c>
      <c r="AC77" s="22">
        <v>28</v>
      </c>
      <c r="AD77" s="18">
        <f t="shared" si="42"/>
        <v>56</v>
      </c>
      <c r="AE77" s="60">
        <v>0</v>
      </c>
      <c r="AF77" s="54">
        <f t="shared" si="43"/>
        <v>0</v>
      </c>
      <c r="AG77" s="60">
        <v>0</v>
      </c>
      <c r="AH77" s="54">
        <f t="shared" si="44"/>
        <v>0</v>
      </c>
      <c r="AI77" s="46">
        <f t="shared" si="45"/>
        <v>387</v>
      </c>
    </row>
    <row r="78" spans="2:35" ht="24" customHeight="1" x14ac:dyDescent="0.25">
      <c r="B78" s="4">
        <v>74</v>
      </c>
      <c r="C78" s="26" t="s">
        <v>70</v>
      </c>
      <c r="D78" s="18" t="s">
        <v>43</v>
      </c>
      <c r="E78" s="56" t="s">
        <v>24</v>
      </c>
      <c r="F78" s="60">
        <v>0</v>
      </c>
      <c r="G78" s="54">
        <f t="shared" ref="G78:G85" si="46">F78*2</f>
        <v>0</v>
      </c>
      <c r="H78" s="22">
        <v>21</v>
      </c>
      <c r="I78" s="18">
        <f t="shared" si="32"/>
        <v>42</v>
      </c>
      <c r="J78" s="17">
        <v>4</v>
      </c>
      <c r="K78" s="21">
        <f t="shared" si="33"/>
        <v>40</v>
      </c>
      <c r="L78" s="22">
        <v>51</v>
      </c>
      <c r="M78" s="20">
        <v>4</v>
      </c>
      <c r="N78" s="18">
        <f t="shared" si="34"/>
        <v>110</v>
      </c>
      <c r="O78" s="17">
        <v>15</v>
      </c>
      <c r="P78" s="21">
        <f t="shared" si="35"/>
        <v>150</v>
      </c>
      <c r="Q78" s="22">
        <v>3</v>
      </c>
      <c r="R78" s="18">
        <f t="shared" si="36"/>
        <v>45</v>
      </c>
      <c r="S78" s="103">
        <v>30</v>
      </c>
      <c r="T78" s="104">
        <f t="shared" si="37"/>
        <v>60</v>
      </c>
      <c r="U78" s="22">
        <v>68</v>
      </c>
      <c r="V78" s="18">
        <f t="shared" si="38"/>
        <v>136</v>
      </c>
      <c r="W78" s="17">
        <v>6</v>
      </c>
      <c r="X78" s="21">
        <f t="shared" si="39"/>
        <v>78</v>
      </c>
      <c r="Y78" s="22">
        <v>59</v>
      </c>
      <c r="Z78" s="77">
        <f t="shared" si="40"/>
        <v>88.5</v>
      </c>
      <c r="AA78" s="17">
        <v>126</v>
      </c>
      <c r="AB78" s="21">
        <f t="shared" si="41"/>
        <v>126</v>
      </c>
      <c r="AC78" s="22">
        <v>15</v>
      </c>
      <c r="AD78" s="18">
        <f t="shared" si="42"/>
        <v>30</v>
      </c>
      <c r="AE78" s="17">
        <v>35</v>
      </c>
      <c r="AF78" s="21">
        <f t="shared" si="43"/>
        <v>70</v>
      </c>
      <c r="AG78" s="17">
        <v>10</v>
      </c>
      <c r="AH78" s="21">
        <f t="shared" si="44"/>
        <v>50</v>
      </c>
      <c r="AI78" s="46">
        <f t="shared" si="45"/>
        <v>1025.5</v>
      </c>
    </row>
    <row r="79" spans="2:35" ht="24" customHeight="1" x14ac:dyDescent="0.25">
      <c r="B79" s="4">
        <v>75</v>
      </c>
      <c r="C79" s="26" t="s">
        <v>101</v>
      </c>
      <c r="D79" s="18" t="s">
        <v>25</v>
      </c>
      <c r="E79" s="56" t="s">
        <v>24</v>
      </c>
      <c r="F79" s="60">
        <v>0</v>
      </c>
      <c r="G79" s="54">
        <f t="shared" si="46"/>
        <v>0</v>
      </c>
      <c r="H79" s="22">
        <v>8</v>
      </c>
      <c r="I79" s="18">
        <f t="shared" si="32"/>
        <v>16</v>
      </c>
      <c r="J79" s="17">
        <v>5</v>
      </c>
      <c r="K79" s="21">
        <f t="shared" si="33"/>
        <v>50</v>
      </c>
      <c r="L79" s="22">
        <v>34</v>
      </c>
      <c r="M79" s="20">
        <v>0</v>
      </c>
      <c r="N79" s="18">
        <f t="shared" si="34"/>
        <v>68</v>
      </c>
      <c r="O79" s="17">
        <v>9</v>
      </c>
      <c r="P79" s="21">
        <f t="shared" si="35"/>
        <v>90</v>
      </c>
      <c r="Q79" s="22">
        <v>4</v>
      </c>
      <c r="R79" s="18">
        <f t="shared" si="36"/>
        <v>60</v>
      </c>
      <c r="S79" s="103">
        <v>30</v>
      </c>
      <c r="T79" s="104">
        <f t="shared" si="37"/>
        <v>60</v>
      </c>
      <c r="U79" s="22">
        <v>48</v>
      </c>
      <c r="V79" s="18">
        <f t="shared" si="38"/>
        <v>96</v>
      </c>
      <c r="W79" s="17">
        <v>3</v>
      </c>
      <c r="X79" s="21">
        <f t="shared" si="39"/>
        <v>39</v>
      </c>
      <c r="Y79" s="22">
        <v>34</v>
      </c>
      <c r="Z79" s="77">
        <f t="shared" si="40"/>
        <v>51</v>
      </c>
      <c r="AA79" s="17">
        <v>100</v>
      </c>
      <c r="AB79" s="21">
        <f t="shared" si="41"/>
        <v>100</v>
      </c>
      <c r="AC79" s="22">
        <v>0</v>
      </c>
      <c r="AD79" s="18">
        <f t="shared" si="42"/>
        <v>0</v>
      </c>
      <c r="AE79" s="17">
        <v>7</v>
      </c>
      <c r="AF79" s="21">
        <f t="shared" si="43"/>
        <v>14</v>
      </c>
      <c r="AG79" s="17">
        <v>3</v>
      </c>
      <c r="AH79" s="21">
        <f t="shared" si="44"/>
        <v>15</v>
      </c>
      <c r="AI79" s="46">
        <f t="shared" si="45"/>
        <v>659</v>
      </c>
    </row>
    <row r="80" spans="2:35" ht="24" customHeight="1" x14ac:dyDescent="0.25">
      <c r="B80" s="4">
        <v>76</v>
      </c>
      <c r="C80" s="26" t="s">
        <v>51</v>
      </c>
      <c r="D80" s="18" t="s">
        <v>33</v>
      </c>
      <c r="E80" s="56" t="s">
        <v>122</v>
      </c>
      <c r="F80" s="60">
        <v>0</v>
      </c>
      <c r="G80" s="54">
        <f t="shared" si="46"/>
        <v>0</v>
      </c>
      <c r="H80" s="22">
        <v>13</v>
      </c>
      <c r="I80" s="18">
        <f t="shared" si="32"/>
        <v>26</v>
      </c>
      <c r="J80" s="17">
        <v>5</v>
      </c>
      <c r="K80" s="21">
        <f t="shared" si="33"/>
        <v>50</v>
      </c>
      <c r="L80" s="22">
        <v>44</v>
      </c>
      <c r="M80" s="20">
        <v>3</v>
      </c>
      <c r="N80" s="18">
        <f t="shared" si="34"/>
        <v>94</v>
      </c>
      <c r="O80" s="17">
        <v>14</v>
      </c>
      <c r="P80" s="21">
        <f t="shared" si="35"/>
        <v>140</v>
      </c>
      <c r="Q80" s="22">
        <v>6</v>
      </c>
      <c r="R80" s="18">
        <f t="shared" si="36"/>
        <v>90</v>
      </c>
      <c r="S80" s="103">
        <v>30</v>
      </c>
      <c r="T80" s="104">
        <f t="shared" si="37"/>
        <v>60</v>
      </c>
      <c r="U80" s="22">
        <v>56</v>
      </c>
      <c r="V80" s="18">
        <f t="shared" si="38"/>
        <v>112</v>
      </c>
      <c r="W80" s="17">
        <v>8</v>
      </c>
      <c r="X80" s="21">
        <f t="shared" si="39"/>
        <v>104</v>
      </c>
      <c r="Y80" s="22">
        <v>76</v>
      </c>
      <c r="Z80" s="77">
        <f t="shared" si="40"/>
        <v>114</v>
      </c>
      <c r="AA80" s="17">
        <v>130</v>
      </c>
      <c r="AB80" s="21">
        <f t="shared" si="41"/>
        <v>130</v>
      </c>
      <c r="AC80" s="22">
        <v>13</v>
      </c>
      <c r="AD80" s="18">
        <f t="shared" si="42"/>
        <v>26</v>
      </c>
      <c r="AE80" s="17">
        <v>57</v>
      </c>
      <c r="AF80" s="21">
        <f t="shared" si="43"/>
        <v>114</v>
      </c>
      <c r="AG80" s="17">
        <v>15</v>
      </c>
      <c r="AH80" s="21">
        <f t="shared" si="44"/>
        <v>75</v>
      </c>
      <c r="AI80" s="46">
        <f t="shared" si="45"/>
        <v>1135</v>
      </c>
    </row>
    <row r="81" spans="2:35" ht="24" customHeight="1" x14ac:dyDescent="0.25">
      <c r="B81" s="4">
        <v>77</v>
      </c>
      <c r="C81" s="26" t="s">
        <v>99</v>
      </c>
      <c r="D81" s="18" t="s">
        <v>25</v>
      </c>
      <c r="E81" s="56" t="s">
        <v>24</v>
      </c>
      <c r="F81" s="60">
        <v>0</v>
      </c>
      <c r="G81" s="54">
        <f t="shared" si="46"/>
        <v>0</v>
      </c>
      <c r="H81" s="22">
        <v>0</v>
      </c>
      <c r="I81" s="18">
        <f t="shared" si="32"/>
        <v>0</v>
      </c>
      <c r="J81" s="17">
        <v>6</v>
      </c>
      <c r="K81" s="21">
        <f t="shared" si="33"/>
        <v>60</v>
      </c>
      <c r="L81" s="22">
        <v>50</v>
      </c>
      <c r="M81" s="20">
        <v>16</v>
      </c>
      <c r="N81" s="18">
        <f t="shared" si="34"/>
        <v>132</v>
      </c>
      <c r="O81" s="17">
        <v>7</v>
      </c>
      <c r="P81" s="21">
        <f t="shared" si="35"/>
        <v>70</v>
      </c>
      <c r="Q81" s="22">
        <v>2</v>
      </c>
      <c r="R81" s="18">
        <f t="shared" si="36"/>
        <v>30</v>
      </c>
      <c r="S81" s="103">
        <v>29</v>
      </c>
      <c r="T81" s="104">
        <f t="shared" si="37"/>
        <v>58</v>
      </c>
      <c r="U81" s="22">
        <v>76</v>
      </c>
      <c r="V81" s="18">
        <f t="shared" si="38"/>
        <v>152</v>
      </c>
      <c r="W81" s="17">
        <v>4</v>
      </c>
      <c r="X81" s="21">
        <f t="shared" si="39"/>
        <v>52</v>
      </c>
      <c r="Y81" s="22">
        <v>52</v>
      </c>
      <c r="Z81" s="77">
        <f t="shared" si="40"/>
        <v>78</v>
      </c>
      <c r="AA81" s="17">
        <v>104</v>
      </c>
      <c r="AB81" s="21">
        <f t="shared" si="41"/>
        <v>104</v>
      </c>
      <c r="AC81" s="22">
        <v>0</v>
      </c>
      <c r="AD81" s="18">
        <f t="shared" si="42"/>
        <v>0</v>
      </c>
      <c r="AE81" s="17">
        <v>56</v>
      </c>
      <c r="AF81" s="21">
        <f t="shared" si="43"/>
        <v>112</v>
      </c>
      <c r="AG81" s="17">
        <v>10</v>
      </c>
      <c r="AH81" s="21">
        <f t="shared" si="44"/>
        <v>50</v>
      </c>
      <c r="AI81" s="46">
        <f t="shared" si="45"/>
        <v>898</v>
      </c>
    </row>
    <row r="82" spans="2:35" ht="24" customHeight="1" x14ac:dyDescent="0.25">
      <c r="B82" s="4">
        <v>78</v>
      </c>
      <c r="C82" s="26" t="s">
        <v>89</v>
      </c>
      <c r="D82" s="18" t="s">
        <v>33</v>
      </c>
      <c r="E82" s="56" t="s">
        <v>24</v>
      </c>
      <c r="F82" s="60">
        <v>0</v>
      </c>
      <c r="G82" s="54">
        <f t="shared" si="46"/>
        <v>0</v>
      </c>
      <c r="H82" s="22">
        <v>0</v>
      </c>
      <c r="I82" s="18">
        <f t="shared" si="32"/>
        <v>0</v>
      </c>
      <c r="J82" s="17">
        <v>5</v>
      </c>
      <c r="K82" s="21">
        <f t="shared" si="33"/>
        <v>50</v>
      </c>
      <c r="L82" s="22">
        <v>15</v>
      </c>
      <c r="M82" s="20">
        <v>0</v>
      </c>
      <c r="N82" s="18">
        <f t="shared" si="34"/>
        <v>30</v>
      </c>
      <c r="O82" s="17">
        <v>2</v>
      </c>
      <c r="P82" s="21">
        <f t="shared" si="35"/>
        <v>20</v>
      </c>
      <c r="Q82" s="22">
        <v>1</v>
      </c>
      <c r="R82" s="18">
        <f t="shared" si="36"/>
        <v>15</v>
      </c>
      <c r="S82" s="103">
        <v>28</v>
      </c>
      <c r="T82" s="104">
        <f t="shared" si="37"/>
        <v>56</v>
      </c>
      <c r="U82" s="22">
        <v>42</v>
      </c>
      <c r="V82" s="18">
        <f t="shared" si="38"/>
        <v>84</v>
      </c>
      <c r="W82" s="17">
        <v>2</v>
      </c>
      <c r="X82" s="21">
        <f t="shared" si="39"/>
        <v>26</v>
      </c>
      <c r="Y82" s="22">
        <v>15</v>
      </c>
      <c r="Z82" s="77">
        <f t="shared" si="40"/>
        <v>22.5</v>
      </c>
      <c r="AA82" s="17">
        <v>98</v>
      </c>
      <c r="AB82" s="21">
        <f t="shared" si="41"/>
        <v>98</v>
      </c>
      <c r="AC82" s="22">
        <v>0</v>
      </c>
      <c r="AD82" s="18">
        <f t="shared" si="42"/>
        <v>0</v>
      </c>
      <c r="AE82" s="17">
        <v>45</v>
      </c>
      <c r="AF82" s="21">
        <f t="shared" si="43"/>
        <v>90</v>
      </c>
      <c r="AG82" s="17">
        <v>6</v>
      </c>
      <c r="AH82" s="21">
        <f t="shared" si="44"/>
        <v>30</v>
      </c>
      <c r="AI82" s="46">
        <f t="shared" si="45"/>
        <v>521.5</v>
      </c>
    </row>
    <row r="83" spans="2:35" ht="24" customHeight="1" x14ac:dyDescent="0.25">
      <c r="B83" s="4">
        <v>79</v>
      </c>
      <c r="C83" s="26" t="s">
        <v>61</v>
      </c>
      <c r="D83" s="18" t="s">
        <v>25</v>
      </c>
      <c r="E83" s="56" t="s">
        <v>23</v>
      </c>
      <c r="F83" s="60">
        <v>0</v>
      </c>
      <c r="G83" s="54">
        <f t="shared" si="46"/>
        <v>0</v>
      </c>
      <c r="H83" s="22">
        <v>9</v>
      </c>
      <c r="I83" s="18">
        <f t="shared" si="32"/>
        <v>18</v>
      </c>
      <c r="J83" s="17">
        <v>8</v>
      </c>
      <c r="K83" s="21">
        <f t="shared" si="33"/>
        <v>80</v>
      </c>
      <c r="L83" s="22">
        <v>41</v>
      </c>
      <c r="M83" s="20">
        <v>1</v>
      </c>
      <c r="N83" s="18">
        <f t="shared" si="34"/>
        <v>84</v>
      </c>
      <c r="O83" s="17">
        <v>10</v>
      </c>
      <c r="P83" s="21">
        <f t="shared" si="35"/>
        <v>100</v>
      </c>
      <c r="Q83" s="22">
        <v>4</v>
      </c>
      <c r="R83" s="18">
        <f t="shared" si="36"/>
        <v>60</v>
      </c>
      <c r="S83" s="103">
        <v>28</v>
      </c>
      <c r="T83" s="104">
        <f t="shared" si="37"/>
        <v>56</v>
      </c>
      <c r="U83" s="22">
        <v>56</v>
      </c>
      <c r="V83" s="18">
        <f t="shared" si="38"/>
        <v>112</v>
      </c>
      <c r="W83" s="17">
        <v>2</v>
      </c>
      <c r="X83" s="21">
        <f t="shared" si="39"/>
        <v>26</v>
      </c>
      <c r="Y83" s="22">
        <v>23</v>
      </c>
      <c r="Z83" s="77">
        <f t="shared" si="40"/>
        <v>34.5</v>
      </c>
      <c r="AA83" s="17">
        <v>138</v>
      </c>
      <c r="AB83" s="21">
        <f t="shared" si="41"/>
        <v>138</v>
      </c>
      <c r="AC83" s="22">
        <v>41</v>
      </c>
      <c r="AD83" s="18">
        <f t="shared" si="42"/>
        <v>82</v>
      </c>
      <c r="AE83" s="17">
        <v>3</v>
      </c>
      <c r="AF83" s="21">
        <f t="shared" si="43"/>
        <v>6</v>
      </c>
      <c r="AG83" s="17">
        <v>6</v>
      </c>
      <c r="AH83" s="21">
        <f t="shared" si="44"/>
        <v>30</v>
      </c>
      <c r="AI83" s="46">
        <f t="shared" si="45"/>
        <v>826.5</v>
      </c>
    </row>
    <row r="84" spans="2:35" ht="24" customHeight="1" x14ac:dyDescent="0.25">
      <c r="B84" s="4">
        <v>80</v>
      </c>
      <c r="C84" s="26" t="s">
        <v>107</v>
      </c>
      <c r="D84" s="18" t="s">
        <v>33</v>
      </c>
      <c r="E84" s="56" t="s">
        <v>23</v>
      </c>
      <c r="F84" s="60">
        <v>0</v>
      </c>
      <c r="G84" s="54">
        <f t="shared" si="46"/>
        <v>0</v>
      </c>
      <c r="H84" s="22">
        <v>0</v>
      </c>
      <c r="I84" s="18">
        <f t="shared" si="32"/>
        <v>0</v>
      </c>
      <c r="J84" s="17">
        <v>6</v>
      </c>
      <c r="K84" s="21">
        <f t="shared" si="33"/>
        <v>60</v>
      </c>
      <c r="L84" s="22">
        <v>26</v>
      </c>
      <c r="M84" s="20">
        <v>0</v>
      </c>
      <c r="N84" s="18">
        <f t="shared" si="34"/>
        <v>52</v>
      </c>
      <c r="O84" s="17">
        <v>13</v>
      </c>
      <c r="P84" s="21">
        <f t="shared" si="35"/>
        <v>130</v>
      </c>
      <c r="Q84" s="22">
        <v>3</v>
      </c>
      <c r="R84" s="18">
        <f t="shared" si="36"/>
        <v>45</v>
      </c>
      <c r="S84" s="103">
        <v>28</v>
      </c>
      <c r="T84" s="104">
        <f t="shared" si="37"/>
        <v>56</v>
      </c>
      <c r="U84" s="22">
        <v>52</v>
      </c>
      <c r="V84" s="18">
        <f t="shared" si="38"/>
        <v>104</v>
      </c>
      <c r="W84" s="17">
        <v>5</v>
      </c>
      <c r="X84" s="21">
        <f t="shared" si="39"/>
        <v>65</v>
      </c>
      <c r="Y84" s="22">
        <v>57</v>
      </c>
      <c r="Z84" s="77">
        <f t="shared" si="40"/>
        <v>85.5</v>
      </c>
      <c r="AA84" s="17">
        <v>118</v>
      </c>
      <c r="AB84" s="21">
        <f t="shared" si="41"/>
        <v>118</v>
      </c>
      <c r="AC84" s="22">
        <v>25</v>
      </c>
      <c r="AD84" s="18">
        <f t="shared" si="42"/>
        <v>50</v>
      </c>
      <c r="AE84" s="17">
        <v>0</v>
      </c>
      <c r="AF84" s="21">
        <f t="shared" si="43"/>
        <v>0</v>
      </c>
      <c r="AG84" s="17">
        <v>5</v>
      </c>
      <c r="AH84" s="21">
        <f t="shared" si="44"/>
        <v>25</v>
      </c>
      <c r="AI84" s="46">
        <f t="shared" si="45"/>
        <v>790.5</v>
      </c>
    </row>
    <row r="85" spans="2:35" ht="24" customHeight="1" x14ac:dyDescent="0.25">
      <c r="B85" s="4">
        <v>81</v>
      </c>
      <c r="C85" s="26" t="s">
        <v>58</v>
      </c>
      <c r="D85" s="18" t="s">
        <v>43</v>
      </c>
      <c r="E85" s="56" t="s">
        <v>122</v>
      </c>
      <c r="F85" s="60">
        <v>0</v>
      </c>
      <c r="G85" s="54">
        <f t="shared" si="46"/>
        <v>0</v>
      </c>
      <c r="H85" s="22">
        <v>8</v>
      </c>
      <c r="I85" s="18">
        <f t="shared" si="32"/>
        <v>16</v>
      </c>
      <c r="J85" s="17">
        <v>6</v>
      </c>
      <c r="K85" s="21">
        <f t="shared" si="33"/>
        <v>60</v>
      </c>
      <c r="L85" s="22">
        <v>34</v>
      </c>
      <c r="M85" s="20">
        <v>0</v>
      </c>
      <c r="N85" s="18">
        <f t="shared" si="34"/>
        <v>68</v>
      </c>
      <c r="O85" s="17">
        <v>10</v>
      </c>
      <c r="P85" s="21">
        <f t="shared" si="35"/>
        <v>100</v>
      </c>
      <c r="Q85" s="22">
        <v>2</v>
      </c>
      <c r="R85" s="18">
        <f t="shared" si="36"/>
        <v>30</v>
      </c>
      <c r="S85" s="103">
        <v>28</v>
      </c>
      <c r="T85" s="104">
        <f t="shared" si="37"/>
        <v>56</v>
      </c>
      <c r="U85" s="22">
        <v>51</v>
      </c>
      <c r="V85" s="18">
        <f t="shared" si="38"/>
        <v>102</v>
      </c>
      <c r="W85" s="17">
        <v>5</v>
      </c>
      <c r="X85" s="21">
        <f t="shared" si="39"/>
        <v>65</v>
      </c>
      <c r="Y85" s="22">
        <v>36</v>
      </c>
      <c r="Z85" s="77">
        <f t="shared" si="40"/>
        <v>54</v>
      </c>
      <c r="AA85" s="17">
        <v>118</v>
      </c>
      <c r="AB85" s="21">
        <f t="shared" si="41"/>
        <v>118</v>
      </c>
      <c r="AC85" s="22">
        <v>5</v>
      </c>
      <c r="AD85" s="18">
        <f t="shared" si="42"/>
        <v>10</v>
      </c>
      <c r="AE85" s="17">
        <v>31</v>
      </c>
      <c r="AF85" s="21">
        <f t="shared" si="43"/>
        <v>62</v>
      </c>
      <c r="AG85" s="17">
        <v>11</v>
      </c>
      <c r="AH85" s="21">
        <f t="shared" si="44"/>
        <v>55</v>
      </c>
      <c r="AI85" s="46">
        <f t="shared" si="45"/>
        <v>796</v>
      </c>
    </row>
    <row r="86" spans="2:35" ht="24" customHeight="1" x14ac:dyDescent="0.25">
      <c r="B86" s="4">
        <v>82</v>
      </c>
      <c r="C86" s="26" t="s">
        <v>154</v>
      </c>
      <c r="D86" s="55"/>
      <c r="E86" s="56" t="s">
        <v>142</v>
      </c>
      <c r="F86" s="60">
        <v>0</v>
      </c>
      <c r="G86" s="54">
        <v>0</v>
      </c>
      <c r="H86" s="22">
        <v>13</v>
      </c>
      <c r="I86" s="18">
        <f t="shared" si="32"/>
        <v>26</v>
      </c>
      <c r="J86" s="17">
        <v>4</v>
      </c>
      <c r="K86" s="21">
        <f t="shared" si="33"/>
        <v>40</v>
      </c>
      <c r="L86" s="49">
        <v>0</v>
      </c>
      <c r="M86" s="45">
        <v>0</v>
      </c>
      <c r="N86" s="55">
        <f t="shared" si="34"/>
        <v>0</v>
      </c>
      <c r="O86" s="17">
        <v>2</v>
      </c>
      <c r="P86" s="21">
        <f t="shared" si="35"/>
        <v>20</v>
      </c>
      <c r="Q86" s="49">
        <v>0</v>
      </c>
      <c r="R86" s="55">
        <f t="shared" si="36"/>
        <v>0</v>
      </c>
      <c r="S86" s="103">
        <v>28</v>
      </c>
      <c r="T86" s="104">
        <f t="shared" si="37"/>
        <v>56</v>
      </c>
      <c r="U86" s="22">
        <v>8</v>
      </c>
      <c r="V86" s="18">
        <f t="shared" si="38"/>
        <v>16</v>
      </c>
      <c r="W86" s="17">
        <v>6</v>
      </c>
      <c r="X86" s="21">
        <f t="shared" si="39"/>
        <v>78</v>
      </c>
      <c r="Y86" s="49">
        <v>0</v>
      </c>
      <c r="Z86" s="70">
        <f t="shared" si="40"/>
        <v>0</v>
      </c>
      <c r="AA86" s="17">
        <v>34</v>
      </c>
      <c r="AB86" s="21">
        <f t="shared" si="41"/>
        <v>34</v>
      </c>
      <c r="AC86" s="22">
        <v>20</v>
      </c>
      <c r="AD86" s="18">
        <f t="shared" si="42"/>
        <v>40</v>
      </c>
      <c r="AE86" s="60">
        <v>0</v>
      </c>
      <c r="AF86" s="54">
        <f t="shared" si="43"/>
        <v>0</v>
      </c>
      <c r="AG86" s="60">
        <v>0</v>
      </c>
      <c r="AH86" s="54">
        <f t="shared" si="44"/>
        <v>0</v>
      </c>
      <c r="AI86" s="46">
        <f t="shared" si="45"/>
        <v>310</v>
      </c>
    </row>
    <row r="87" spans="2:35" ht="24" customHeight="1" x14ac:dyDescent="0.25">
      <c r="B87" s="4">
        <v>83</v>
      </c>
      <c r="C87" s="26" t="s">
        <v>110</v>
      </c>
      <c r="D87" s="18" t="s">
        <v>33</v>
      </c>
      <c r="E87" s="56" t="s">
        <v>23</v>
      </c>
      <c r="F87" s="60">
        <v>0</v>
      </c>
      <c r="G87" s="54">
        <f>F87*2</f>
        <v>0</v>
      </c>
      <c r="H87" s="22">
        <v>11</v>
      </c>
      <c r="I87" s="18">
        <f t="shared" si="32"/>
        <v>22</v>
      </c>
      <c r="J87" s="17">
        <v>6</v>
      </c>
      <c r="K87" s="21">
        <f t="shared" si="33"/>
        <v>60</v>
      </c>
      <c r="L87" s="22">
        <v>34</v>
      </c>
      <c r="M87" s="20">
        <v>0</v>
      </c>
      <c r="N87" s="18">
        <f t="shared" si="34"/>
        <v>68</v>
      </c>
      <c r="O87" s="17">
        <v>5</v>
      </c>
      <c r="P87" s="21">
        <f t="shared" si="35"/>
        <v>50</v>
      </c>
      <c r="Q87" s="22">
        <v>2</v>
      </c>
      <c r="R87" s="18">
        <f t="shared" si="36"/>
        <v>30</v>
      </c>
      <c r="S87" s="103">
        <v>26</v>
      </c>
      <c r="T87" s="104">
        <f t="shared" si="37"/>
        <v>52</v>
      </c>
      <c r="U87" s="22">
        <v>54</v>
      </c>
      <c r="V87" s="18">
        <f t="shared" si="38"/>
        <v>108</v>
      </c>
      <c r="W87" s="17">
        <v>5</v>
      </c>
      <c r="X87" s="21">
        <f t="shared" si="39"/>
        <v>65</v>
      </c>
      <c r="Y87" s="22">
        <v>54</v>
      </c>
      <c r="Z87" s="77">
        <f t="shared" si="40"/>
        <v>81</v>
      </c>
      <c r="AA87" s="17">
        <v>134</v>
      </c>
      <c r="AB87" s="21">
        <f t="shared" si="41"/>
        <v>134</v>
      </c>
      <c r="AC87" s="22">
        <v>5</v>
      </c>
      <c r="AD87" s="18">
        <f t="shared" si="42"/>
        <v>10</v>
      </c>
      <c r="AE87" s="17">
        <v>0</v>
      </c>
      <c r="AF87" s="21">
        <f t="shared" si="43"/>
        <v>0</v>
      </c>
      <c r="AG87" s="17">
        <v>11</v>
      </c>
      <c r="AH87" s="21">
        <f t="shared" si="44"/>
        <v>55</v>
      </c>
      <c r="AI87" s="46">
        <f t="shared" si="45"/>
        <v>735</v>
      </c>
    </row>
    <row r="88" spans="2:35" ht="24" customHeight="1" x14ac:dyDescent="0.25">
      <c r="B88" s="4">
        <v>84</v>
      </c>
      <c r="C88" s="26" t="s">
        <v>140</v>
      </c>
      <c r="D88" s="55"/>
      <c r="E88" s="56" t="s">
        <v>134</v>
      </c>
      <c r="F88" s="60">
        <v>0</v>
      </c>
      <c r="G88" s="54">
        <f>F88*2</f>
        <v>0</v>
      </c>
      <c r="H88" s="22">
        <v>0</v>
      </c>
      <c r="I88" s="18">
        <f t="shared" si="32"/>
        <v>0</v>
      </c>
      <c r="J88" s="17">
        <v>1</v>
      </c>
      <c r="K88" s="21">
        <f t="shared" si="33"/>
        <v>10</v>
      </c>
      <c r="L88" s="49">
        <v>0</v>
      </c>
      <c r="M88" s="45">
        <v>0</v>
      </c>
      <c r="N88" s="55">
        <f t="shared" si="34"/>
        <v>0</v>
      </c>
      <c r="O88" s="17">
        <v>1</v>
      </c>
      <c r="P88" s="21">
        <f t="shared" si="35"/>
        <v>10</v>
      </c>
      <c r="Q88" s="49">
        <v>0</v>
      </c>
      <c r="R88" s="55">
        <f t="shared" si="36"/>
        <v>0</v>
      </c>
      <c r="S88" s="103">
        <v>26</v>
      </c>
      <c r="T88" s="104">
        <f t="shared" si="37"/>
        <v>52</v>
      </c>
      <c r="U88" s="22">
        <v>27</v>
      </c>
      <c r="V88" s="18">
        <f t="shared" si="38"/>
        <v>54</v>
      </c>
      <c r="W88" s="17">
        <v>5</v>
      </c>
      <c r="X88" s="21">
        <f t="shared" si="39"/>
        <v>65</v>
      </c>
      <c r="Y88" s="49">
        <v>0</v>
      </c>
      <c r="Z88" s="70">
        <f t="shared" si="40"/>
        <v>0</v>
      </c>
      <c r="AA88" s="17">
        <v>56</v>
      </c>
      <c r="AB88" s="21">
        <f t="shared" si="41"/>
        <v>56</v>
      </c>
      <c r="AC88" s="22">
        <v>20</v>
      </c>
      <c r="AD88" s="18">
        <f t="shared" si="42"/>
        <v>40</v>
      </c>
      <c r="AE88" s="60">
        <v>0</v>
      </c>
      <c r="AF88" s="54">
        <f t="shared" si="43"/>
        <v>0</v>
      </c>
      <c r="AG88" s="60">
        <v>0</v>
      </c>
      <c r="AH88" s="54">
        <f t="shared" si="44"/>
        <v>0</v>
      </c>
      <c r="AI88" s="46">
        <f t="shared" si="45"/>
        <v>287</v>
      </c>
    </row>
    <row r="89" spans="2:35" ht="24" customHeight="1" x14ac:dyDescent="0.25">
      <c r="B89" s="4">
        <v>85</v>
      </c>
      <c r="C89" s="26" t="s">
        <v>153</v>
      </c>
      <c r="D89" s="55"/>
      <c r="E89" s="56" t="s">
        <v>142</v>
      </c>
      <c r="F89" s="60">
        <v>0</v>
      </c>
      <c r="G89" s="54">
        <v>0</v>
      </c>
      <c r="H89" s="22">
        <v>21</v>
      </c>
      <c r="I89" s="18">
        <f t="shared" si="32"/>
        <v>42</v>
      </c>
      <c r="J89" s="17">
        <v>3</v>
      </c>
      <c r="K89" s="21">
        <f t="shared" si="33"/>
        <v>30</v>
      </c>
      <c r="L89" s="49">
        <v>0</v>
      </c>
      <c r="M89" s="45">
        <v>0</v>
      </c>
      <c r="N89" s="55">
        <f t="shared" si="34"/>
        <v>0</v>
      </c>
      <c r="O89" s="17">
        <v>2</v>
      </c>
      <c r="P89" s="21">
        <f t="shared" si="35"/>
        <v>20</v>
      </c>
      <c r="Q89" s="49">
        <v>0</v>
      </c>
      <c r="R89" s="55">
        <f t="shared" si="36"/>
        <v>0</v>
      </c>
      <c r="S89" s="103">
        <v>26</v>
      </c>
      <c r="T89" s="104">
        <f t="shared" si="37"/>
        <v>52</v>
      </c>
      <c r="U89" s="22">
        <v>27</v>
      </c>
      <c r="V89" s="18">
        <f t="shared" si="38"/>
        <v>54</v>
      </c>
      <c r="W89" s="17">
        <v>5</v>
      </c>
      <c r="X89" s="21">
        <f t="shared" si="39"/>
        <v>65</v>
      </c>
      <c r="Y89" s="49">
        <v>0</v>
      </c>
      <c r="Z89" s="70">
        <f t="shared" si="40"/>
        <v>0</v>
      </c>
      <c r="AA89" s="17">
        <v>40</v>
      </c>
      <c r="AB89" s="21">
        <f t="shared" si="41"/>
        <v>40</v>
      </c>
      <c r="AC89" s="22">
        <v>32</v>
      </c>
      <c r="AD89" s="18">
        <f t="shared" si="42"/>
        <v>64</v>
      </c>
      <c r="AE89" s="60">
        <v>0</v>
      </c>
      <c r="AF89" s="54">
        <f t="shared" si="43"/>
        <v>0</v>
      </c>
      <c r="AG89" s="60">
        <v>0</v>
      </c>
      <c r="AH89" s="54">
        <f t="shared" si="44"/>
        <v>0</v>
      </c>
      <c r="AI89" s="46">
        <f t="shared" si="45"/>
        <v>367</v>
      </c>
    </row>
    <row r="90" spans="2:35" ht="24" customHeight="1" x14ac:dyDescent="0.25">
      <c r="B90" s="4">
        <v>86</v>
      </c>
      <c r="C90" s="26" t="s">
        <v>72</v>
      </c>
      <c r="D90" s="18" t="s">
        <v>43</v>
      </c>
      <c r="E90" s="56" t="s">
        <v>24</v>
      </c>
      <c r="F90" s="60">
        <v>0</v>
      </c>
      <c r="G90" s="54">
        <f t="shared" ref="G90:G95" si="47">F90*2</f>
        <v>0</v>
      </c>
      <c r="H90" s="22">
        <v>8</v>
      </c>
      <c r="I90" s="18">
        <f t="shared" si="32"/>
        <v>16</v>
      </c>
      <c r="J90" s="17">
        <v>4</v>
      </c>
      <c r="K90" s="21">
        <f t="shared" si="33"/>
        <v>40</v>
      </c>
      <c r="L90" s="22">
        <v>48</v>
      </c>
      <c r="M90" s="20">
        <v>0</v>
      </c>
      <c r="N90" s="18">
        <f t="shared" si="34"/>
        <v>96</v>
      </c>
      <c r="O90" s="17">
        <v>8</v>
      </c>
      <c r="P90" s="21">
        <f t="shared" si="35"/>
        <v>80</v>
      </c>
      <c r="Q90" s="22">
        <v>1</v>
      </c>
      <c r="R90" s="18">
        <f t="shared" si="36"/>
        <v>15</v>
      </c>
      <c r="S90" s="103">
        <v>25</v>
      </c>
      <c r="T90" s="104">
        <f t="shared" si="37"/>
        <v>50</v>
      </c>
      <c r="U90" s="22">
        <v>45</v>
      </c>
      <c r="V90" s="18">
        <f t="shared" si="38"/>
        <v>90</v>
      </c>
      <c r="W90" s="17">
        <v>6</v>
      </c>
      <c r="X90" s="21">
        <f t="shared" si="39"/>
        <v>78</v>
      </c>
      <c r="Y90" s="22">
        <v>34</v>
      </c>
      <c r="Z90" s="77">
        <f t="shared" si="40"/>
        <v>51</v>
      </c>
      <c r="AA90" s="17">
        <v>118</v>
      </c>
      <c r="AB90" s="21">
        <f t="shared" si="41"/>
        <v>118</v>
      </c>
      <c r="AC90" s="22">
        <v>18</v>
      </c>
      <c r="AD90" s="18">
        <f t="shared" si="42"/>
        <v>36</v>
      </c>
      <c r="AE90" s="17">
        <v>0</v>
      </c>
      <c r="AF90" s="21">
        <f t="shared" si="43"/>
        <v>0</v>
      </c>
      <c r="AG90" s="17">
        <v>6</v>
      </c>
      <c r="AH90" s="21">
        <f t="shared" si="44"/>
        <v>30</v>
      </c>
      <c r="AI90" s="46">
        <f t="shared" si="45"/>
        <v>700</v>
      </c>
    </row>
    <row r="91" spans="2:35" ht="24" customHeight="1" x14ac:dyDescent="0.25">
      <c r="B91" s="4">
        <v>87</v>
      </c>
      <c r="C91" s="26" t="s">
        <v>131</v>
      </c>
      <c r="D91" s="18" t="s">
        <v>43</v>
      </c>
      <c r="E91" s="56" t="s">
        <v>122</v>
      </c>
      <c r="F91" s="60">
        <v>0</v>
      </c>
      <c r="G91" s="54">
        <f t="shared" si="47"/>
        <v>0</v>
      </c>
      <c r="H91" s="22">
        <v>6</v>
      </c>
      <c r="I91" s="18">
        <f t="shared" si="32"/>
        <v>12</v>
      </c>
      <c r="J91" s="17">
        <v>5</v>
      </c>
      <c r="K91" s="21">
        <f t="shared" si="33"/>
        <v>50</v>
      </c>
      <c r="L91" s="22">
        <v>18</v>
      </c>
      <c r="M91" s="20">
        <v>0</v>
      </c>
      <c r="N91" s="18">
        <f t="shared" si="34"/>
        <v>36</v>
      </c>
      <c r="O91" s="17">
        <v>5</v>
      </c>
      <c r="P91" s="21">
        <f t="shared" si="35"/>
        <v>50</v>
      </c>
      <c r="Q91" s="22">
        <v>2</v>
      </c>
      <c r="R91" s="18">
        <f t="shared" si="36"/>
        <v>30</v>
      </c>
      <c r="S91" s="103">
        <v>24</v>
      </c>
      <c r="T91" s="104">
        <f t="shared" si="37"/>
        <v>48</v>
      </c>
      <c r="U91" s="22">
        <v>21</v>
      </c>
      <c r="V91" s="18">
        <f t="shared" si="38"/>
        <v>42</v>
      </c>
      <c r="W91" s="17">
        <v>2</v>
      </c>
      <c r="X91" s="21">
        <f t="shared" si="39"/>
        <v>26</v>
      </c>
      <c r="Y91" s="22">
        <v>62</v>
      </c>
      <c r="Z91" s="77">
        <f t="shared" si="40"/>
        <v>93</v>
      </c>
      <c r="AA91" s="17">
        <v>94</v>
      </c>
      <c r="AB91" s="21">
        <f t="shared" si="41"/>
        <v>94</v>
      </c>
      <c r="AC91" s="22">
        <v>13</v>
      </c>
      <c r="AD91" s="18">
        <f t="shared" si="42"/>
        <v>26</v>
      </c>
      <c r="AE91" s="17">
        <v>1</v>
      </c>
      <c r="AF91" s="21">
        <f t="shared" si="43"/>
        <v>2</v>
      </c>
      <c r="AG91" s="17">
        <v>4</v>
      </c>
      <c r="AH91" s="21">
        <f t="shared" si="44"/>
        <v>20</v>
      </c>
      <c r="AI91" s="46">
        <f t="shared" si="45"/>
        <v>529</v>
      </c>
    </row>
    <row r="92" spans="2:35" ht="24" customHeight="1" x14ac:dyDescent="0.25">
      <c r="B92" s="4">
        <v>88</v>
      </c>
      <c r="C92" s="26" t="s">
        <v>75</v>
      </c>
      <c r="D92" s="18" t="s">
        <v>26</v>
      </c>
      <c r="E92" s="56" t="s">
        <v>24</v>
      </c>
      <c r="F92" s="60">
        <v>0</v>
      </c>
      <c r="G92" s="54">
        <f t="shared" si="47"/>
        <v>0</v>
      </c>
      <c r="H92" s="22">
        <v>18</v>
      </c>
      <c r="I92" s="18">
        <f t="shared" si="32"/>
        <v>36</v>
      </c>
      <c r="J92" s="17">
        <v>7</v>
      </c>
      <c r="K92" s="21">
        <f t="shared" si="33"/>
        <v>70</v>
      </c>
      <c r="L92" s="22">
        <v>40</v>
      </c>
      <c r="M92" s="20">
        <v>0</v>
      </c>
      <c r="N92" s="18">
        <f t="shared" si="34"/>
        <v>80</v>
      </c>
      <c r="O92" s="17">
        <v>7</v>
      </c>
      <c r="P92" s="21">
        <f t="shared" si="35"/>
        <v>70</v>
      </c>
      <c r="Q92" s="22">
        <v>4</v>
      </c>
      <c r="R92" s="18">
        <f t="shared" si="36"/>
        <v>60</v>
      </c>
      <c r="S92" s="103">
        <v>23</v>
      </c>
      <c r="T92" s="104">
        <f t="shared" si="37"/>
        <v>46</v>
      </c>
      <c r="U92" s="22">
        <v>56</v>
      </c>
      <c r="V92" s="18">
        <f t="shared" si="38"/>
        <v>112</v>
      </c>
      <c r="W92" s="17">
        <v>3</v>
      </c>
      <c r="X92" s="21">
        <f t="shared" si="39"/>
        <v>39</v>
      </c>
      <c r="Y92" s="22">
        <v>50</v>
      </c>
      <c r="Z92" s="77">
        <f t="shared" si="40"/>
        <v>75</v>
      </c>
      <c r="AA92" s="17">
        <v>106</v>
      </c>
      <c r="AB92" s="21">
        <f t="shared" si="41"/>
        <v>106</v>
      </c>
      <c r="AC92" s="22">
        <v>35</v>
      </c>
      <c r="AD92" s="18">
        <f t="shared" si="42"/>
        <v>70</v>
      </c>
      <c r="AE92" s="17">
        <v>0</v>
      </c>
      <c r="AF92" s="21">
        <f t="shared" si="43"/>
        <v>0</v>
      </c>
      <c r="AG92" s="17">
        <v>10</v>
      </c>
      <c r="AH92" s="21">
        <f t="shared" si="44"/>
        <v>50</v>
      </c>
      <c r="AI92" s="46">
        <f t="shared" si="45"/>
        <v>814</v>
      </c>
    </row>
    <row r="93" spans="2:35" ht="24" customHeight="1" x14ac:dyDescent="0.25">
      <c r="B93" s="4">
        <v>89</v>
      </c>
      <c r="C93" s="26" t="s">
        <v>115</v>
      </c>
      <c r="D93" s="18" t="s">
        <v>33</v>
      </c>
      <c r="E93" s="56" t="s">
        <v>23</v>
      </c>
      <c r="F93" s="60">
        <v>0</v>
      </c>
      <c r="G93" s="54">
        <f t="shared" si="47"/>
        <v>0</v>
      </c>
      <c r="H93" s="22">
        <v>5</v>
      </c>
      <c r="I93" s="18">
        <f t="shared" si="32"/>
        <v>10</v>
      </c>
      <c r="J93" s="17">
        <v>6</v>
      </c>
      <c r="K93" s="21">
        <f t="shared" si="33"/>
        <v>60</v>
      </c>
      <c r="L93" s="22">
        <v>18</v>
      </c>
      <c r="M93" s="20">
        <v>0</v>
      </c>
      <c r="N93" s="18">
        <f t="shared" si="34"/>
        <v>36</v>
      </c>
      <c r="O93" s="17">
        <v>5</v>
      </c>
      <c r="P93" s="21">
        <f t="shared" si="35"/>
        <v>50</v>
      </c>
      <c r="Q93" s="22">
        <v>2</v>
      </c>
      <c r="R93" s="18">
        <f t="shared" si="36"/>
        <v>30</v>
      </c>
      <c r="S93" s="103">
        <v>22</v>
      </c>
      <c r="T93" s="104">
        <f t="shared" si="37"/>
        <v>44</v>
      </c>
      <c r="U93" s="22">
        <v>55</v>
      </c>
      <c r="V93" s="18">
        <f t="shared" si="38"/>
        <v>110</v>
      </c>
      <c r="W93" s="17">
        <v>2</v>
      </c>
      <c r="X93" s="21">
        <f t="shared" si="39"/>
        <v>26</v>
      </c>
      <c r="Y93" s="22">
        <v>50</v>
      </c>
      <c r="Z93" s="77">
        <f t="shared" si="40"/>
        <v>75</v>
      </c>
      <c r="AA93" s="17">
        <v>62</v>
      </c>
      <c r="AB93" s="21">
        <f t="shared" si="41"/>
        <v>62</v>
      </c>
      <c r="AC93" s="22">
        <v>8</v>
      </c>
      <c r="AD93" s="18">
        <f t="shared" si="42"/>
        <v>16</v>
      </c>
      <c r="AE93" s="17">
        <v>0</v>
      </c>
      <c r="AF93" s="21">
        <f t="shared" si="43"/>
        <v>0</v>
      </c>
      <c r="AG93" s="17">
        <v>11</v>
      </c>
      <c r="AH93" s="21">
        <f t="shared" si="44"/>
        <v>55</v>
      </c>
      <c r="AI93" s="46">
        <f t="shared" si="45"/>
        <v>574</v>
      </c>
    </row>
    <row r="94" spans="2:35" ht="24" customHeight="1" x14ac:dyDescent="0.25">
      <c r="B94" s="4">
        <v>90</v>
      </c>
      <c r="C94" s="26" t="s">
        <v>125</v>
      </c>
      <c r="D94" s="18" t="s">
        <v>33</v>
      </c>
      <c r="E94" s="56" t="s">
        <v>122</v>
      </c>
      <c r="F94" s="60">
        <v>0</v>
      </c>
      <c r="G94" s="54">
        <f t="shared" si="47"/>
        <v>0</v>
      </c>
      <c r="H94" s="22">
        <v>28</v>
      </c>
      <c r="I94" s="18">
        <f t="shared" si="32"/>
        <v>56</v>
      </c>
      <c r="J94" s="17">
        <v>5</v>
      </c>
      <c r="K94" s="21">
        <f t="shared" si="33"/>
        <v>50</v>
      </c>
      <c r="L94" s="22">
        <v>36</v>
      </c>
      <c r="M94" s="20">
        <v>6</v>
      </c>
      <c r="N94" s="18">
        <f t="shared" si="34"/>
        <v>84</v>
      </c>
      <c r="O94" s="17">
        <v>16</v>
      </c>
      <c r="P94" s="21">
        <f t="shared" si="35"/>
        <v>160</v>
      </c>
      <c r="Q94" s="22">
        <v>4</v>
      </c>
      <c r="R94" s="18">
        <f t="shared" si="36"/>
        <v>60</v>
      </c>
      <c r="S94" s="103">
        <v>22</v>
      </c>
      <c r="T94" s="104">
        <f t="shared" si="37"/>
        <v>44</v>
      </c>
      <c r="U94" s="22">
        <v>60</v>
      </c>
      <c r="V94" s="18">
        <f t="shared" si="38"/>
        <v>120</v>
      </c>
      <c r="W94" s="17">
        <v>7</v>
      </c>
      <c r="X94" s="21">
        <f t="shared" si="39"/>
        <v>91</v>
      </c>
      <c r="Y94" s="22">
        <v>57</v>
      </c>
      <c r="Z94" s="77">
        <f t="shared" si="40"/>
        <v>85.5</v>
      </c>
      <c r="AA94" s="17">
        <v>134</v>
      </c>
      <c r="AB94" s="21">
        <f t="shared" si="41"/>
        <v>134</v>
      </c>
      <c r="AC94" s="22">
        <v>39</v>
      </c>
      <c r="AD94" s="18">
        <f t="shared" si="42"/>
        <v>78</v>
      </c>
      <c r="AE94" s="17">
        <v>0</v>
      </c>
      <c r="AF94" s="21">
        <f t="shared" si="43"/>
        <v>0</v>
      </c>
      <c r="AG94" s="17">
        <v>11</v>
      </c>
      <c r="AH94" s="21">
        <f t="shared" si="44"/>
        <v>55</v>
      </c>
      <c r="AI94" s="46">
        <f t="shared" si="45"/>
        <v>1017.5</v>
      </c>
    </row>
    <row r="95" spans="2:35" ht="24" customHeight="1" x14ac:dyDescent="0.25">
      <c r="B95" s="4">
        <v>91</v>
      </c>
      <c r="C95" s="26" t="s">
        <v>141</v>
      </c>
      <c r="D95" s="55"/>
      <c r="E95" s="56" t="s">
        <v>134</v>
      </c>
      <c r="F95" s="60">
        <v>0</v>
      </c>
      <c r="G95" s="54">
        <f t="shared" si="47"/>
        <v>0</v>
      </c>
      <c r="H95" s="22">
        <v>5</v>
      </c>
      <c r="I95" s="18">
        <f t="shared" si="32"/>
        <v>10</v>
      </c>
      <c r="J95" s="17">
        <v>2</v>
      </c>
      <c r="K95" s="21">
        <f t="shared" si="33"/>
        <v>20</v>
      </c>
      <c r="L95" s="49">
        <v>0</v>
      </c>
      <c r="M95" s="45">
        <v>0</v>
      </c>
      <c r="N95" s="55">
        <f t="shared" si="34"/>
        <v>0</v>
      </c>
      <c r="O95" s="17">
        <v>2</v>
      </c>
      <c r="P95" s="21">
        <f t="shared" si="35"/>
        <v>20</v>
      </c>
      <c r="Q95" s="49">
        <v>0</v>
      </c>
      <c r="R95" s="55">
        <f t="shared" si="36"/>
        <v>0</v>
      </c>
      <c r="S95" s="103">
        <v>22</v>
      </c>
      <c r="T95" s="104">
        <f t="shared" si="37"/>
        <v>44</v>
      </c>
      <c r="U95" s="22">
        <v>19</v>
      </c>
      <c r="V95" s="18">
        <f t="shared" si="38"/>
        <v>38</v>
      </c>
      <c r="W95" s="17">
        <v>8</v>
      </c>
      <c r="X95" s="21">
        <f t="shared" si="39"/>
        <v>104</v>
      </c>
      <c r="Y95" s="49">
        <v>0</v>
      </c>
      <c r="Z95" s="70">
        <f t="shared" si="40"/>
        <v>0</v>
      </c>
      <c r="AA95" s="17">
        <v>44</v>
      </c>
      <c r="AB95" s="21">
        <f t="shared" si="41"/>
        <v>44</v>
      </c>
      <c r="AC95" s="22">
        <v>20</v>
      </c>
      <c r="AD95" s="18">
        <f t="shared" si="42"/>
        <v>40</v>
      </c>
      <c r="AE95" s="60">
        <v>0</v>
      </c>
      <c r="AF95" s="54">
        <f t="shared" si="43"/>
        <v>0</v>
      </c>
      <c r="AG95" s="60">
        <v>0</v>
      </c>
      <c r="AH95" s="54">
        <f t="shared" si="44"/>
        <v>0</v>
      </c>
      <c r="AI95" s="46">
        <f t="shared" si="45"/>
        <v>320</v>
      </c>
    </row>
    <row r="96" spans="2:35" ht="24" customHeight="1" x14ac:dyDescent="0.25">
      <c r="B96" s="4">
        <v>92</v>
      </c>
      <c r="C96" s="26" t="s">
        <v>155</v>
      </c>
      <c r="D96" s="55"/>
      <c r="E96" s="56" t="s">
        <v>142</v>
      </c>
      <c r="F96" s="60">
        <v>0</v>
      </c>
      <c r="G96" s="54">
        <v>0</v>
      </c>
      <c r="H96" s="22">
        <v>0</v>
      </c>
      <c r="I96" s="18">
        <f t="shared" si="32"/>
        <v>0</v>
      </c>
      <c r="J96" s="17">
        <v>3</v>
      </c>
      <c r="K96" s="21">
        <f t="shared" si="33"/>
        <v>30</v>
      </c>
      <c r="L96" s="49">
        <v>0</v>
      </c>
      <c r="M96" s="45">
        <v>0</v>
      </c>
      <c r="N96" s="55">
        <f t="shared" si="34"/>
        <v>0</v>
      </c>
      <c r="O96" s="17">
        <v>1</v>
      </c>
      <c r="P96" s="21">
        <f t="shared" si="35"/>
        <v>10</v>
      </c>
      <c r="Q96" s="49">
        <v>0</v>
      </c>
      <c r="R96" s="55">
        <f t="shared" si="36"/>
        <v>0</v>
      </c>
      <c r="S96" s="103">
        <v>21</v>
      </c>
      <c r="T96" s="104">
        <f t="shared" si="37"/>
        <v>42</v>
      </c>
      <c r="U96" s="22">
        <v>9</v>
      </c>
      <c r="V96" s="18">
        <f t="shared" si="38"/>
        <v>18</v>
      </c>
      <c r="W96" s="17">
        <v>4</v>
      </c>
      <c r="X96" s="21">
        <f t="shared" si="39"/>
        <v>52</v>
      </c>
      <c r="Y96" s="49">
        <v>0</v>
      </c>
      <c r="Z96" s="70">
        <f t="shared" si="40"/>
        <v>0</v>
      </c>
      <c r="AA96" s="17">
        <v>64</v>
      </c>
      <c r="AB96" s="21">
        <f t="shared" si="41"/>
        <v>64</v>
      </c>
      <c r="AC96" s="22">
        <v>10</v>
      </c>
      <c r="AD96" s="18">
        <f t="shared" si="42"/>
        <v>20</v>
      </c>
      <c r="AE96" s="60">
        <v>0</v>
      </c>
      <c r="AF96" s="54">
        <f t="shared" si="43"/>
        <v>0</v>
      </c>
      <c r="AG96" s="60">
        <v>0</v>
      </c>
      <c r="AH96" s="54">
        <f t="shared" si="44"/>
        <v>0</v>
      </c>
      <c r="AI96" s="46">
        <f t="shared" si="45"/>
        <v>236</v>
      </c>
    </row>
    <row r="97" spans="2:35" ht="24" customHeight="1" x14ac:dyDescent="0.25">
      <c r="B97" s="4">
        <v>93</v>
      </c>
      <c r="C97" s="26" t="s">
        <v>119</v>
      </c>
      <c r="D97" s="18" t="s">
        <v>25</v>
      </c>
      <c r="E97" s="56" t="s">
        <v>122</v>
      </c>
      <c r="F97" s="60">
        <v>0</v>
      </c>
      <c r="G97" s="54">
        <f>F97*2</f>
        <v>0</v>
      </c>
      <c r="H97" s="22">
        <v>4</v>
      </c>
      <c r="I97" s="18">
        <f t="shared" si="32"/>
        <v>8</v>
      </c>
      <c r="J97" s="17">
        <v>1</v>
      </c>
      <c r="K97" s="21">
        <f t="shared" si="33"/>
        <v>10</v>
      </c>
      <c r="L97" s="22">
        <v>41</v>
      </c>
      <c r="M97" s="20">
        <v>0</v>
      </c>
      <c r="N97" s="18">
        <f t="shared" si="34"/>
        <v>82</v>
      </c>
      <c r="O97" s="17">
        <v>2</v>
      </c>
      <c r="P97" s="21">
        <f t="shared" si="35"/>
        <v>20</v>
      </c>
      <c r="Q97" s="22">
        <v>3</v>
      </c>
      <c r="R97" s="18">
        <f t="shared" si="36"/>
        <v>45</v>
      </c>
      <c r="S97" s="103">
        <v>20</v>
      </c>
      <c r="T97" s="104">
        <f t="shared" si="37"/>
        <v>40</v>
      </c>
      <c r="U97" s="22">
        <v>49</v>
      </c>
      <c r="V97" s="18">
        <f t="shared" si="38"/>
        <v>98</v>
      </c>
      <c r="W97" s="17">
        <v>3</v>
      </c>
      <c r="X97" s="21">
        <f t="shared" si="39"/>
        <v>39</v>
      </c>
      <c r="Y97" s="22">
        <v>55</v>
      </c>
      <c r="Z97" s="77">
        <f t="shared" si="40"/>
        <v>82.5</v>
      </c>
      <c r="AA97" s="17">
        <v>82</v>
      </c>
      <c r="AB97" s="21">
        <f t="shared" si="41"/>
        <v>82</v>
      </c>
      <c r="AC97" s="22">
        <v>10</v>
      </c>
      <c r="AD97" s="18">
        <f t="shared" si="42"/>
        <v>20</v>
      </c>
      <c r="AE97" s="17">
        <v>0</v>
      </c>
      <c r="AF97" s="21">
        <f t="shared" si="43"/>
        <v>0</v>
      </c>
      <c r="AG97" s="17">
        <v>7</v>
      </c>
      <c r="AH97" s="21">
        <f t="shared" si="44"/>
        <v>35</v>
      </c>
      <c r="AI97" s="46">
        <f t="shared" si="45"/>
        <v>561.5</v>
      </c>
    </row>
    <row r="98" spans="2:35" ht="24" customHeight="1" x14ac:dyDescent="0.25">
      <c r="B98" s="4">
        <v>94</v>
      </c>
      <c r="C98" s="26" t="s">
        <v>126</v>
      </c>
      <c r="D98" s="18" t="s">
        <v>33</v>
      </c>
      <c r="E98" s="56" t="s">
        <v>122</v>
      </c>
      <c r="F98" s="60">
        <v>0</v>
      </c>
      <c r="G98" s="54">
        <f>F98*2</f>
        <v>0</v>
      </c>
      <c r="H98" s="22">
        <v>10</v>
      </c>
      <c r="I98" s="18">
        <f t="shared" si="32"/>
        <v>20</v>
      </c>
      <c r="J98" s="17">
        <v>3</v>
      </c>
      <c r="K98" s="21">
        <f t="shared" si="33"/>
        <v>30</v>
      </c>
      <c r="L98" s="22">
        <v>42</v>
      </c>
      <c r="M98" s="20">
        <v>0</v>
      </c>
      <c r="N98" s="18">
        <f t="shared" si="34"/>
        <v>84</v>
      </c>
      <c r="O98" s="17">
        <v>2</v>
      </c>
      <c r="P98" s="21">
        <f t="shared" si="35"/>
        <v>20</v>
      </c>
      <c r="Q98" s="22">
        <v>3</v>
      </c>
      <c r="R98" s="18">
        <f t="shared" si="36"/>
        <v>45</v>
      </c>
      <c r="S98" s="103">
        <v>20</v>
      </c>
      <c r="T98" s="104">
        <f t="shared" si="37"/>
        <v>40</v>
      </c>
      <c r="U98" s="22">
        <v>29</v>
      </c>
      <c r="V98" s="18">
        <f t="shared" si="38"/>
        <v>58</v>
      </c>
      <c r="W98" s="17">
        <v>5</v>
      </c>
      <c r="X98" s="21">
        <f t="shared" si="39"/>
        <v>65</v>
      </c>
      <c r="Y98" s="22">
        <v>53</v>
      </c>
      <c r="Z98" s="77">
        <f t="shared" si="40"/>
        <v>79.5</v>
      </c>
      <c r="AA98" s="17">
        <v>134</v>
      </c>
      <c r="AB98" s="21">
        <f t="shared" si="41"/>
        <v>134</v>
      </c>
      <c r="AC98" s="22">
        <v>25</v>
      </c>
      <c r="AD98" s="18">
        <f t="shared" si="42"/>
        <v>50</v>
      </c>
      <c r="AE98" s="17">
        <v>44</v>
      </c>
      <c r="AF98" s="21">
        <f t="shared" si="43"/>
        <v>88</v>
      </c>
      <c r="AG98" s="17">
        <v>14</v>
      </c>
      <c r="AH98" s="21">
        <f t="shared" si="44"/>
        <v>70</v>
      </c>
      <c r="AI98" s="46">
        <f t="shared" si="45"/>
        <v>783.5</v>
      </c>
    </row>
    <row r="99" spans="2:35" ht="24" customHeight="1" x14ac:dyDescent="0.25">
      <c r="B99" s="4">
        <v>95</v>
      </c>
      <c r="C99" s="26" t="s">
        <v>150</v>
      </c>
      <c r="D99" s="55"/>
      <c r="E99" s="56" t="s">
        <v>142</v>
      </c>
      <c r="F99" s="60">
        <v>0</v>
      </c>
      <c r="G99" s="54">
        <v>0</v>
      </c>
      <c r="H99" s="22">
        <v>10</v>
      </c>
      <c r="I99" s="18">
        <f t="shared" si="32"/>
        <v>20</v>
      </c>
      <c r="J99" s="17">
        <v>3</v>
      </c>
      <c r="K99" s="21">
        <f t="shared" si="33"/>
        <v>30</v>
      </c>
      <c r="L99" s="49">
        <v>0</v>
      </c>
      <c r="M99" s="45">
        <v>0</v>
      </c>
      <c r="N99" s="55">
        <f t="shared" si="34"/>
        <v>0</v>
      </c>
      <c r="O99" s="17">
        <v>4</v>
      </c>
      <c r="P99" s="21">
        <f t="shared" si="35"/>
        <v>40</v>
      </c>
      <c r="Q99" s="49">
        <v>0</v>
      </c>
      <c r="R99" s="55">
        <f t="shared" si="36"/>
        <v>0</v>
      </c>
      <c r="S99" s="103">
        <v>19</v>
      </c>
      <c r="T99" s="104">
        <f t="shared" si="37"/>
        <v>38</v>
      </c>
      <c r="U99" s="22">
        <v>29</v>
      </c>
      <c r="V99" s="18">
        <f t="shared" si="38"/>
        <v>58</v>
      </c>
      <c r="W99" s="17">
        <v>7</v>
      </c>
      <c r="X99" s="21">
        <f t="shared" si="39"/>
        <v>91</v>
      </c>
      <c r="Y99" s="49">
        <v>0</v>
      </c>
      <c r="Z99" s="70">
        <f t="shared" si="40"/>
        <v>0</v>
      </c>
      <c r="AA99" s="17">
        <v>64</v>
      </c>
      <c r="AB99" s="21">
        <f t="shared" si="41"/>
        <v>64</v>
      </c>
      <c r="AC99" s="22">
        <v>30</v>
      </c>
      <c r="AD99" s="18">
        <f t="shared" si="42"/>
        <v>60</v>
      </c>
      <c r="AE99" s="60">
        <v>0</v>
      </c>
      <c r="AF99" s="54">
        <f t="shared" si="43"/>
        <v>0</v>
      </c>
      <c r="AG99" s="60">
        <v>0</v>
      </c>
      <c r="AH99" s="54">
        <f t="shared" si="44"/>
        <v>0</v>
      </c>
      <c r="AI99" s="46">
        <f t="shared" si="45"/>
        <v>401</v>
      </c>
    </row>
    <row r="100" spans="2:35" ht="24" customHeight="1" x14ac:dyDescent="0.25">
      <c r="B100" s="4">
        <v>96</v>
      </c>
      <c r="C100" s="26" t="s">
        <v>113</v>
      </c>
      <c r="D100" s="18" t="s">
        <v>25</v>
      </c>
      <c r="E100" s="56" t="s">
        <v>23</v>
      </c>
      <c r="F100" s="60">
        <v>0</v>
      </c>
      <c r="G100" s="54">
        <f t="shared" ref="G100:G113" si="48">F100*2</f>
        <v>0</v>
      </c>
      <c r="H100" s="22">
        <v>5</v>
      </c>
      <c r="I100" s="18">
        <f t="shared" si="32"/>
        <v>10</v>
      </c>
      <c r="J100" s="17">
        <v>3</v>
      </c>
      <c r="K100" s="21">
        <f t="shared" si="33"/>
        <v>30</v>
      </c>
      <c r="L100" s="22">
        <v>29</v>
      </c>
      <c r="M100" s="20">
        <v>0</v>
      </c>
      <c r="N100" s="18">
        <f t="shared" si="34"/>
        <v>58</v>
      </c>
      <c r="O100" s="17">
        <v>4</v>
      </c>
      <c r="P100" s="21">
        <f t="shared" si="35"/>
        <v>40</v>
      </c>
      <c r="Q100" s="22">
        <v>1</v>
      </c>
      <c r="R100" s="18">
        <f t="shared" si="36"/>
        <v>15</v>
      </c>
      <c r="S100" s="103">
        <v>17</v>
      </c>
      <c r="T100" s="104">
        <f t="shared" si="37"/>
        <v>34</v>
      </c>
      <c r="U100" s="22">
        <v>41</v>
      </c>
      <c r="V100" s="18">
        <f t="shared" si="38"/>
        <v>82</v>
      </c>
      <c r="W100" s="17">
        <v>1</v>
      </c>
      <c r="X100" s="21">
        <f t="shared" si="39"/>
        <v>13</v>
      </c>
      <c r="Y100" s="22">
        <v>32</v>
      </c>
      <c r="Z100" s="77">
        <f t="shared" si="40"/>
        <v>48</v>
      </c>
      <c r="AA100" s="17">
        <v>98</v>
      </c>
      <c r="AB100" s="21">
        <f t="shared" si="41"/>
        <v>98</v>
      </c>
      <c r="AC100" s="22">
        <v>13</v>
      </c>
      <c r="AD100" s="18">
        <f t="shared" si="42"/>
        <v>26</v>
      </c>
      <c r="AE100" s="17">
        <v>10</v>
      </c>
      <c r="AF100" s="21">
        <f t="shared" si="43"/>
        <v>20</v>
      </c>
      <c r="AG100" s="17">
        <v>18</v>
      </c>
      <c r="AH100" s="21">
        <f t="shared" si="44"/>
        <v>90</v>
      </c>
      <c r="AI100" s="46">
        <f t="shared" si="45"/>
        <v>564</v>
      </c>
    </row>
    <row r="101" spans="2:35" ht="24" customHeight="1" x14ac:dyDescent="0.25">
      <c r="B101" s="4">
        <v>97</v>
      </c>
      <c r="C101" s="26" t="s">
        <v>120</v>
      </c>
      <c r="D101" s="18" t="s">
        <v>43</v>
      </c>
      <c r="E101" s="56" t="s">
        <v>122</v>
      </c>
      <c r="F101" s="60">
        <v>0</v>
      </c>
      <c r="G101" s="54">
        <f t="shared" si="48"/>
        <v>0</v>
      </c>
      <c r="H101" s="22">
        <v>8</v>
      </c>
      <c r="I101" s="18">
        <f t="shared" ref="I101:I113" si="49">H101*2</f>
        <v>16</v>
      </c>
      <c r="J101" s="17">
        <v>3</v>
      </c>
      <c r="K101" s="21">
        <f t="shared" ref="K101:K113" si="50">J101*10</f>
        <v>30</v>
      </c>
      <c r="L101" s="22">
        <v>18</v>
      </c>
      <c r="M101" s="20">
        <v>9</v>
      </c>
      <c r="N101" s="18">
        <f t="shared" ref="N101:N113" si="51">(L101+M101)*2</f>
        <v>54</v>
      </c>
      <c r="O101" s="17">
        <v>6</v>
      </c>
      <c r="P101" s="21">
        <f t="shared" ref="P101:P113" si="52">O101*10</f>
        <v>60</v>
      </c>
      <c r="Q101" s="22">
        <v>0</v>
      </c>
      <c r="R101" s="18">
        <f t="shared" ref="R101:R113" si="53">Q101*15</f>
        <v>0</v>
      </c>
      <c r="S101" s="103">
        <v>17</v>
      </c>
      <c r="T101" s="104">
        <f t="shared" ref="T101:T113" si="54">S101*2</f>
        <v>34</v>
      </c>
      <c r="U101" s="22">
        <v>42</v>
      </c>
      <c r="V101" s="18">
        <f t="shared" ref="V101:V113" si="55">U101*2</f>
        <v>84</v>
      </c>
      <c r="W101" s="17">
        <v>5</v>
      </c>
      <c r="X101" s="21">
        <f t="shared" ref="X101:X113" si="56">W101*13</f>
        <v>65</v>
      </c>
      <c r="Y101" s="22">
        <v>29</v>
      </c>
      <c r="Z101" s="77">
        <f t="shared" ref="Z101:Z113" si="57">Y101*1.5</f>
        <v>43.5</v>
      </c>
      <c r="AA101" s="17">
        <v>86</v>
      </c>
      <c r="AB101" s="21">
        <f t="shared" ref="AB101:AB113" si="58">AA101</f>
        <v>86</v>
      </c>
      <c r="AC101" s="22">
        <v>5</v>
      </c>
      <c r="AD101" s="18">
        <f t="shared" ref="AD101:AD113" si="59">AC101*2</f>
        <v>10</v>
      </c>
      <c r="AE101" s="17">
        <v>0</v>
      </c>
      <c r="AF101" s="21">
        <f t="shared" ref="AF101:AF113" si="60">AE101*2</f>
        <v>0</v>
      </c>
      <c r="AG101" s="17">
        <v>10</v>
      </c>
      <c r="AH101" s="21">
        <f t="shared" ref="AH101:AH113" si="61">AG101*5</f>
        <v>50</v>
      </c>
      <c r="AI101" s="46">
        <f t="shared" ref="AI101:AI113" si="62">G101+I101+K101+N101+P101+R101+T101+V101+X101+Z101+AB101+AD101+AF101+AH101</f>
        <v>532.5</v>
      </c>
    </row>
    <row r="102" spans="2:35" ht="24" customHeight="1" x14ac:dyDescent="0.25">
      <c r="B102" s="4">
        <v>98</v>
      </c>
      <c r="C102" s="26" t="s">
        <v>116</v>
      </c>
      <c r="D102" s="18" t="s">
        <v>33</v>
      </c>
      <c r="E102" s="56" t="s">
        <v>122</v>
      </c>
      <c r="F102" s="60">
        <v>0</v>
      </c>
      <c r="G102" s="54">
        <f t="shared" si="48"/>
        <v>0</v>
      </c>
      <c r="H102" s="22">
        <v>0</v>
      </c>
      <c r="I102" s="18">
        <f t="shared" si="49"/>
        <v>0</v>
      </c>
      <c r="J102" s="17">
        <v>1</v>
      </c>
      <c r="K102" s="21">
        <f t="shared" si="50"/>
        <v>10</v>
      </c>
      <c r="L102" s="22">
        <v>24</v>
      </c>
      <c r="M102" s="20">
        <v>0</v>
      </c>
      <c r="N102" s="18">
        <f t="shared" si="51"/>
        <v>48</v>
      </c>
      <c r="O102" s="17">
        <v>1</v>
      </c>
      <c r="P102" s="21">
        <f t="shared" si="52"/>
        <v>10</v>
      </c>
      <c r="Q102" s="22">
        <v>2</v>
      </c>
      <c r="R102" s="18">
        <f t="shared" si="53"/>
        <v>30</v>
      </c>
      <c r="S102" s="103">
        <v>16</v>
      </c>
      <c r="T102" s="104">
        <f t="shared" si="54"/>
        <v>32</v>
      </c>
      <c r="U102" s="22">
        <v>30</v>
      </c>
      <c r="V102" s="18">
        <f t="shared" si="55"/>
        <v>60</v>
      </c>
      <c r="W102" s="17">
        <v>2</v>
      </c>
      <c r="X102" s="21">
        <f t="shared" si="56"/>
        <v>26</v>
      </c>
      <c r="Y102" s="22">
        <v>23</v>
      </c>
      <c r="Z102" s="77">
        <f t="shared" si="57"/>
        <v>34.5</v>
      </c>
      <c r="AA102" s="17">
        <v>84</v>
      </c>
      <c r="AB102" s="21">
        <f t="shared" si="58"/>
        <v>84</v>
      </c>
      <c r="AC102" s="22">
        <v>13</v>
      </c>
      <c r="AD102" s="18">
        <f t="shared" si="59"/>
        <v>26</v>
      </c>
      <c r="AE102" s="17">
        <v>0</v>
      </c>
      <c r="AF102" s="21">
        <f t="shared" si="60"/>
        <v>0</v>
      </c>
      <c r="AG102" s="17">
        <v>2</v>
      </c>
      <c r="AH102" s="21">
        <f t="shared" si="61"/>
        <v>10</v>
      </c>
      <c r="AI102" s="46">
        <f t="shared" si="62"/>
        <v>370.5</v>
      </c>
    </row>
    <row r="103" spans="2:35" ht="24" customHeight="1" x14ac:dyDescent="0.25">
      <c r="B103" s="4">
        <v>99</v>
      </c>
      <c r="C103" s="26" t="s">
        <v>73</v>
      </c>
      <c r="D103" s="18" t="s">
        <v>43</v>
      </c>
      <c r="E103" s="56" t="s">
        <v>24</v>
      </c>
      <c r="F103" s="60">
        <v>0</v>
      </c>
      <c r="G103" s="54">
        <f t="shared" si="48"/>
        <v>0</v>
      </c>
      <c r="H103" s="22">
        <v>0</v>
      </c>
      <c r="I103" s="18">
        <f t="shared" si="49"/>
        <v>0</v>
      </c>
      <c r="J103" s="17">
        <v>5</v>
      </c>
      <c r="K103" s="21">
        <f t="shared" si="50"/>
        <v>50</v>
      </c>
      <c r="L103" s="22">
        <v>30</v>
      </c>
      <c r="M103" s="20">
        <v>3</v>
      </c>
      <c r="N103" s="18">
        <f t="shared" si="51"/>
        <v>66</v>
      </c>
      <c r="O103" s="17">
        <v>4</v>
      </c>
      <c r="P103" s="21">
        <f t="shared" si="52"/>
        <v>40</v>
      </c>
      <c r="Q103" s="22">
        <v>2</v>
      </c>
      <c r="R103" s="18">
        <f t="shared" si="53"/>
        <v>30</v>
      </c>
      <c r="S103" s="103">
        <v>14</v>
      </c>
      <c r="T103" s="104">
        <f t="shared" si="54"/>
        <v>28</v>
      </c>
      <c r="U103" s="22">
        <v>21</v>
      </c>
      <c r="V103" s="18">
        <f t="shared" si="55"/>
        <v>42</v>
      </c>
      <c r="W103" s="17">
        <v>6</v>
      </c>
      <c r="X103" s="21">
        <f t="shared" si="56"/>
        <v>78</v>
      </c>
      <c r="Y103" s="22">
        <v>36</v>
      </c>
      <c r="Z103" s="77">
        <f t="shared" si="57"/>
        <v>54</v>
      </c>
      <c r="AA103" s="17">
        <v>110</v>
      </c>
      <c r="AB103" s="21">
        <f t="shared" si="58"/>
        <v>110</v>
      </c>
      <c r="AC103" s="22">
        <v>22</v>
      </c>
      <c r="AD103" s="18">
        <f t="shared" si="59"/>
        <v>44</v>
      </c>
      <c r="AE103" s="17">
        <v>0</v>
      </c>
      <c r="AF103" s="21">
        <f t="shared" si="60"/>
        <v>0</v>
      </c>
      <c r="AG103" s="17">
        <v>13</v>
      </c>
      <c r="AH103" s="21">
        <f t="shared" si="61"/>
        <v>65</v>
      </c>
      <c r="AI103" s="46">
        <f t="shared" si="62"/>
        <v>607</v>
      </c>
    </row>
    <row r="104" spans="2:35" ht="24" customHeight="1" x14ac:dyDescent="0.25">
      <c r="B104" s="4">
        <v>100</v>
      </c>
      <c r="C104" s="26" t="s">
        <v>127</v>
      </c>
      <c r="D104" s="18" t="s">
        <v>33</v>
      </c>
      <c r="E104" s="56" t="s">
        <v>122</v>
      </c>
      <c r="F104" s="60">
        <v>0</v>
      </c>
      <c r="G104" s="54">
        <f t="shared" si="48"/>
        <v>0</v>
      </c>
      <c r="H104" s="22">
        <v>8</v>
      </c>
      <c r="I104" s="18">
        <f t="shared" si="49"/>
        <v>16</v>
      </c>
      <c r="J104" s="17">
        <v>6</v>
      </c>
      <c r="K104" s="21">
        <f t="shared" si="50"/>
        <v>60</v>
      </c>
      <c r="L104" s="22">
        <v>44</v>
      </c>
      <c r="M104" s="20">
        <v>3</v>
      </c>
      <c r="N104" s="18">
        <f t="shared" si="51"/>
        <v>94</v>
      </c>
      <c r="O104" s="17">
        <v>1</v>
      </c>
      <c r="P104" s="21">
        <f t="shared" si="52"/>
        <v>10</v>
      </c>
      <c r="Q104" s="22">
        <v>4</v>
      </c>
      <c r="R104" s="18">
        <f t="shared" si="53"/>
        <v>60</v>
      </c>
      <c r="S104" s="103">
        <v>14</v>
      </c>
      <c r="T104" s="104">
        <f t="shared" si="54"/>
        <v>28</v>
      </c>
      <c r="U104" s="22">
        <v>56</v>
      </c>
      <c r="V104" s="18">
        <f t="shared" si="55"/>
        <v>112</v>
      </c>
      <c r="W104" s="17">
        <v>4</v>
      </c>
      <c r="X104" s="21">
        <f t="shared" si="56"/>
        <v>52</v>
      </c>
      <c r="Y104" s="22">
        <v>60</v>
      </c>
      <c r="Z104" s="77">
        <f t="shared" si="57"/>
        <v>90</v>
      </c>
      <c r="AA104" s="17">
        <v>130</v>
      </c>
      <c r="AB104" s="21">
        <f t="shared" si="58"/>
        <v>130</v>
      </c>
      <c r="AC104" s="22">
        <v>10</v>
      </c>
      <c r="AD104" s="18">
        <f t="shared" si="59"/>
        <v>20</v>
      </c>
      <c r="AE104" s="17">
        <v>19</v>
      </c>
      <c r="AF104" s="21">
        <f t="shared" si="60"/>
        <v>38</v>
      </c>
      <c r="AG104" s="17">
        <v>5</v>
      </c>
      <c r="AH104" s="21">
        <f t="shared" si="61"/>
        <v>25</v>
      </c>
      <c r="AI104" s="46">
        <f t="shared" si="62"/>
        <v>735</v>
      </c>
    </row>
    <row r="105" spans="2:35" ht="24" customHeight="1" x14ac:dyDescent="0.25">
      <c r="B105" s="4">
        <v>101</v>
      </c>
      <c r="C105" s="26" t="s">
        <v>87</v>
      </c>
      <c r="D105" s="18" t="s">
        <v>33</v>
      </c>
      <c r="E105" s="56" t="s">
        <v>24</v>
      </c>
      <c r="F105" s="60">
        <v>0</v>
      </c>
      <c r="G105" s="54">
        <f t="shared" si="48"/>
        <v>0</v>
      </c>
      <c r="H105" s="22">
        <v>31</v>
      </c>
      <c r="I105" s="18">
        <f t="shared" si="49"/>
        <v>62</v>
      </c>
      <c r="J105" s="17">
        <v>5</v>
      </c>
      <c r="K105" s="21">
        <f t="shared" si="50"/>
        <v>50</v>
      </c>
      <c r="L105" s="22">
        <v>60</v>
      </c>
      <c r="M105" s="20">
        <v>0</v>
      </c>
      <c r="N105" s="18">
        <f t="shared" si="51"/>
        <v>120</v>
      </c>
      <c r="O105" s="17">
        <v>8</v>
      </c>
      <c r="P105" s="21">
        <f t="shared" si="52"/>
        <v>80</v>
      </c>
      <c r="Q105" s="22">
        <v>1</v>
      </c>
      <c r="R105" s="18">
        <f t="shared" si="53"/>
        <v>15</v>
      </c>
      <c r="S105" s="103">
        <v>12</v>
      </c>
      <c r="T105" s="104">
        <f t="shared" si="54"/>
        <v>24</v>
      </c>
      <c r="U105" s="22">
        <v>40</v>
      </c>
      <c r="V105" s="18">
        <f t="shared" si="55"/>
        <v>80</v>
      </c>
      <c r="W105" s="17">
        <v>1</v>
      </c>
      <c r="X105" s="21">
        <f t="shared" si="56"/>
        <v>13</v>
      </c>
      <c r="Y105" s="22">
        <v>28</v>
      </c>
      <c r="Z105" s="77">
        <f t="shared" si="57"/>
        <v>42</v>
      </c>
      <c r="AA105" s="17">
        <v>98</v>
      </c>
      <c r="AB105" s="21">
        <f t="shared" si="58"/>
        <v>98</v>
      </c>
      <c r="AC105" s="22">
        <v>36</v>
      </c>
      <c r="AD105" s="18">
        <f t="shared" si="59"/>
        <v>72</v>
      </c>
      <c r="AE105" s="17">
        <v>33</v>
      </c>
      <c r="AF105" s="21">
        <f t="shared" si="60"/>
        <v>66</v>
      </c>
      <c r="AG105" s="17">
        <v>15</v>
      </c>
      <c r="AH105" s="21">
        <f t="shared" si="61"/>
        <v>75</v>
      </c>
      <c r="AI105" s="46">
        <f t="shared" si="62"/>
        <v>797</v>
      </c>
    </row>
    <row r="106" spans="2:35" ht="24" customHeight="1" x14ac:dyDescent="0.25">
      <c r="B106" s="4">
        <v>102</v>
      </c>
      <c r="C106" s="26" t="s">
        <v>90</v>
      </c>
      <c r="D106" s="18" t="s">
        <v>33</v>
      </c>
      <c r="E106" s="56" t="s">
        <v>24</v>
      </c>
      <c r="F106" s="60">
        <v>0</v>
      </c>
      <c r="G106" s="54">
        <f t="shared" si="48"/>
        <v>0</v>
      </c>
      <c r="H106" s="22">
        <v>0</v>
      </c>
      <c r="I106" s="18">
        <f t="shared" si="49"/>
        <v>0</v>
      </c>
      <c r="J106" s="17">
        <v>4</v>
      </c>
      <c r="K106" s="21">
        <f t="shared" si="50"/>
        <v>40</v>
      </c>
      <c r="L106" s="22">
        <v>29</v>
      </c>
      <c r="M106" s="20">
        <v>0</v>
      </c>
      <c r="N106" s="18">
        <f t="shared" si="51"/>
        <v>58</v>
      </c>
      <c r="O106" s="17">
        <v>3</v>
      </c>
      <c r="P106" s="21">
        <f t="shared" si="52"/>
        <v>30</v>
      </c>
      <c r="Q106" s="22">
        <v>3</v>
      </c>
      <c r="R106" s="18">
        <f t="shared" si="53"/>
        <v>45</v>
      </c>
      <c r="S106" s="103">
        <v>12</v>
      </c>
      <c r="T106" s="104">
        <f t="shared" si="54"/>
        <v>24</v>
      </c>
      <c r="U106" s="22">
        <v>29</v>
      </c>
      <c r="V106" s="18">
        <f t="shared" si="55"/>
        <v>58</v>
      </c>
      <c r="W106" s="17">
        <v>2</v>
      </c>
      <c r="X106" s="21">
        <f t="shared" si="56"/>
        <v>26</v>
      </c>
      <c r="Y106" s="22">
        <v>42</v>
      </c>
      <c r="Z106" s="77">
        <f t="shared" si="57"/>
        <v>63</v>
      </c>
      <c r="AA106" s="17">
        <v>136</v>
      </c>
      <c r="AB106" s="21">
        <f t="shared" si="58"/>
        <v>136</v>
      </c>
      <c r="AC106" s="22">
        <v>0</v>
      </c>
      <c r="AD106" s="18">
        <f t="shared" si="59"/>
        <v>0</v>
      </c>
      <c r="AE106" s="17">
        <v>0</v>
      </c>
      <c r="AF106" s="21">
        <f t="shared" si="60"/>
        <v>0</v>
      </c>
      <c r="AG106" s="17">
        <v>8</v>
      </c>
      <c r="AH106" s="21">
        <f t="shared" si="61"/>
        <v>40</v>
      </c>
      <c r="AI106" s="46">
        <f t="shared" si="62"/>
        <v>520</v>
      </c>
    </row>
    <row r="107" spans="2:35" ht="24" customHeight="1" x14ac:dyDescent="0.25">
      <c r="B107" s="4">
        <v>103</v>
      </c>
      <c r="C107" s="26" t="s">
        <v>112</v>
      </c>
      <c r="D107" s="18" t="s">
        <v>33</v>
      </c>
      <c r="E107" s="56" t="s">
        <v>23</v>
      </c>
      <c r="F107" s="60">
        <v>0</v>
      </c>
      <c r="G107" s="54">
        <f t="shared" si="48"/>
        <v>0</v>
      </c>
      <c r="H107" s="22">
        <v>6</v>
      </c>
      <c r="I107" s="18">
        <f t="shared" si="49"/>
        <v>12</v>
      </c>
      <c r="J107" s="17">
        <v>3</v>
      </c>
      <c r="K107" s="21">
        <f t="shared" si="50"/>
        <v>30</v>
      </c>
      <c r="L107" s="22">
        <v>31</v>
      </c>
      <c r="M107" s="20">
        <v>0</v>
      </c>
      <c r="N107" s="18">
        <f t="shared" si="51"/>
        <v>62</v>
      </c>
      <c r="O107" s="17">
        <v>12</v>
      </c>
      <c r="P107" s="21">
        <f t="shared" si="52"/>
        <v>120</v>
      </c>
      <c r="Q107" s="22">
        <v>2</v>
      </c>
      <c r="R107" s="18">
        <f t="shared" si="53"/>
        <v>30</v>
      </c>
      <c r="S107" s="103">
        <v>12</v>
      </c>
      <c r="T107" s="104">
        <f t="shared" si="54"/>
        <v>24</v>
      </c>
      <c r="U107" s="22">
        <v>36</v>
      </c>
      <c r="V107" s="18">
        <f t="shared" si="55"/>
        <v>72</v>
      </c>
      <c r="W107" s="17">
        <v>3</v>
      </c>
      <c r="X107" s="21">
        <f t="shared" si="56"/>
        <v>39</v>
      </c>
      <c r="Y107" s="22">
        <v>67</v>
      </c>
      <c r="Z107" s="77">
        <f t="shared" si="57"/>
        <v>100.5</v>
      </c>
      <c r="AA107" s="17">
        <v>120</v>
      </c>
      <c r="AB107" s="21">
        <f t="shared" si="58"/>
        <v>120</v>
      </c>
      <c r="AC107" s="22">
        <v>5</v>
      </c>
      <c r="AD107" s="18">
        <f t="shared" si="59"/>
        <v>10</v>
      </c>
      <c r="AE107" s="17">
        <v>35</v>
      </c>
      <c r="AF107" s="21">
        <f t="shared" si="60"/>
        <v>70</v>
      </c>
      <c r="AG107" s="17">
        <v>5</v>
      </c>
      <c r="AH107" s="21">
        <f t="shared" si="61"/>
        <v>25</v>
      </c>
      <c r="AI107" s="46">
        <f t="shared" si="62"/>
        <v>714.5</v>
      </c>
    </row>
    <row r="108" spans="2:35" ht="24" customHeight="1" x14ac:dyDescent="0.25">
      <c r="B108" s="4">
        <v>104</v>
      </c>
      <c r="C108" s="26" t="s">
        <v>114</v>
      </c>
      <c r="D108" s="18" t="s">
        <v>33</v>
      </c>
      <c r="E108" s="56" t="s">
        <v>23</v>
      </c>
      <c r="F108" s="60">
        <v>0</v>
      </c>
      <c r="G108" s="54">
        <f t="shared" si="48"/>
        <v>0</v>
      </c>
      <c r="H108" s="22">
        <v>4</v>
      </c>
      <c r="I108" s="18">
        <f t="shared" si="49"/>
        <v>8</v>
      </c>
      <c r="J108" s="17">
        <v>6</v>
      </c>
      <c r="K108" s="21">
        <f t="shared" si="50"/>
        <v>60</v>
      </c>
      <c r="L108" s="22">
        <v>38</v>
      </c>
      <c r="M108" s="20">
        <v>0</v>
      </c>
      <c r="N108" s="18">
        <f t="shared" si="51"/>
        <v>76</v>
      </c>
      <c r="O108" s="17">
        <v>5</v>
      </c>
      <c r="P108" s="21">
        <f t="shared" si="52"/>
        <v>50</v>
      </c>
      <c r="Q108" s="22">
        <v>2</v>
      </c>
      <c r="R108" s="18">
        <f t="shared" si="53"/>
        <v>30</v>
      </c>
      <c r="S108" s="103">
        <v>12</v>
      </c>
      <c r="T108" s="104">
        <f t="shared" si="54"/>
        <v>24</v>
      </c>
      <c r="U108" s="22">
        <v>38</v>
      </c>
      <c r="V108" s="18">
        <f t="shared" si="55"/>
        <v>76</v>
      </c>
      <c r="W108" s="17">
        <v>3</v>
      </c>
      <c r="X108" s="21">
        <f t="shared" si="56"/>
        <v>39</v>
      </c>
      <c r="Y108" s="22">
        <v>50</v>
      </c>
      <c r="Z108" s="77">
        <f t="shared" si="57"/>
        <v>75</v>
      </c>
      <c r="AA108" s="17">
        <v>96</v>
      </c>
      <c r="AB108" s="21">
        <f t="shared" si="58"/>
        <v>96</v>
      </c>
      <c r="AC108" s="22">
        <v>10</v>
      </c>
      <c r="AD108" s="18">
        <f t="shared" si="59"/>
        <v>20</v>
      </c>
      <c r="AE108" s="17">
        <v>0</v>
      </c>
      <c r="AF108" s="21">
        <f t="shared" si="60"/>
        <v>0</v>
      </c>
      <c r="AG108" s="17">
        <v>6</v>
      </c>
      <c r="AH108" s="21">
        <f t="shared" si="61"/>
        <v>30</v>
      </c>
      <c r="AI108" s="46">
        <f t="shared" si="62"/>
        <v>584</v>
      </c>
    </row>
    <row r="109" spans="2:35" ht="24" customHeight="1" x14ac:dyDescent="0.25">
      <c r="B109" s="4">
        <v>105</v>
      </c>
      <c r="C109" s="26" t="s">
        <v>118</v>
      </c>
      <c r="D109" s="18" t="s">
        <v>33</v>
      </c>
      <c r="E109" s="56" t="s">
        <v>121</v>
      </c>
      <c r="F109" s="60">
        <v>0</v>
      </c>
      <c r="G109" s="54">
        <f t="shared" si="48"/>
        <v>0</v>
      </c>
      <c r="H109" s="22">
        <v>8</v>
      </c>
      <c r="I109" s="18">
        <f t="shared" si="49"/>
        <v>16</v>
      </c>
      <c r="J109" s="17">
        <v>3</v>
      </c>
      <c r="K109" s="21">
        <f t="shared" si="50"/>
        <v>30</v>
      </c>
      <c r="L109" s="22">
        <v>16</v>
      </c>
      <c r="M109" s="20">
        <v>0</v>
      </c>
      <c r="N109" s="18">
        <f t="shared" si="51"/>
        <v>32</v>
      </c>
      <c r="O109" s="17">
        <v>4</v>
      </c>
      <c r="P109" s="21">
        <f t="shared" si="52"/>
        <v>40</v>
      </c>
      <c r="Q109" s="22">
        <v>4</v>
      </c>
      <c r="R109" s="18">
        <f t="shared" si="53"/>
        <v>60</v>
      </c>
      <c r="S109" s="103">
        <v>12</v>
      </c>
      <c r="T109" s="104">
        <f t="shared" si="54"/>
        <v>24</v>
      </c>
      <c r="U109" s="22">
        <v>43</v>
      </c>
      <c r="V109" s="18">
        <f t="shared" si="55"/>
        <v>86</v>
      </c>
      <c r="W109" s="17">
        <v>5</v>
      </c>
      <c r="X109" s="21">
        <f t="shared" si="56"/>
        <v>65</v>
      </c>
      <c r="Y109" s="22">
        <v>36</v>
      </c>
      <c r="Z109" s="77">
        <f t="shared" si="57"/>
        <v>54</v>
      </c>
      <c r="AA109" s="17">
        <v>102</v>
      </c>
      <c r="AB109" s="21">
        <f t="shared" si="58"/>
        <v>102</v>
      </c>
      <c r="AC109" s="22">
        <v>10</v>
      </c>
      <c r="AD109" s="18">
        <f t="shared" si="59"/>
        <v>20</v>
      </c>
      <c r="AE109" s="17">
        <v>44</v>
      </c>
      <c r="AF109" s="21">
        <f t="shared" si="60"/>
        <v>88</v>
      </c>
      <c r="AG109" s="17">
        <v>14</v>
      </c>
      <c r="AH109" s="21">
        <f t="shared" si="61"/>
        <v>70</v>
      </c>
      <c r="AI109" s="46">
        <f t="shared" si="62"/>
        <v>687</v>
      </c>
    </row>
    <row r="110" spans="2:35" ht="24" customHeight="1" x14ac:dyDescent="0.25">
      <c r="B110" s="4">
        <v>106</v>
      </c>
      <c r="C110" s="26" t="s">
        <v>156</v>
      </c>
      <c r="D110" s="55"/>
      <c r="E110" s="56" t="s">
        <v>142</v>
      </c>
      <c r="F110" s="60">
        <v>0</v>
      </c>
      <c r="G110" s="54">
        <f t="shared" si="48"/>
        <v>0</v>
      </c>
      <c r="H110" s="22">
        <v>0</v>
      </c>
      <c r="I110" s="18">
        <f t="shared" si="49"/>
        <v>0</v>
      </c>
      <c r="J110" s="17">
        <v>1</v>
      </c>
      <c r="K110" s="21">
        <f t="shared" si="50"/>
        <v>10</v>
      </c>
      <c r="L110" s="49">
        <v>0</v>
      </c>
      <c r="M110" s="45">
        <v>0</v>
      </c>
      <c r="N110" s="55">
        <f t="shared" si="51"/>
        <v>0</v>
      </c>
      <c r="O110" s="17">
        <v>1</v>
      </c>
      <c r="P110" s="21">
        <f t="shared" si="52"/>
        <v>10</v>
      </c>
      <c r="Q110" s="49"/>
      <c r="R110" s="55">
        <f t="shared" si="53"/>
        <v>0</v>
      </c>
      <c r="S110" s="103">
        <v>11</v>
      </c>
      <c r="T110" s="104">
        <f t="shared" si="54"/>
        <v>22</v>
      </c>
      <c r="U110" s="22">
        <v>14</v>
      </c>
      <c r="V110" s="18">
        <f t="shared" si="55"/>
        <v>28</v>
      </c>
      <c r="W110" s="17">
        <v>2</v>
      </c>
      <c r="X110" s="21">
        <f t="shared" si="56"/>
        <v>26</v>
      </c>
      <c r="Y110" s="49">
        <v>0</v>
      </c>
      <c r="Z110" s="70">
        <f t="shared" si="57"/>
        <v>0</v>
      </c>
      <c r="AA110" s="17">
        <v>52</v>
      </c>
      <c r="AB110" s="21">
        <f t="shared" si="58"/>
        <v>52</v>
      </c>
      <c r="AC110" s="22">
        <v>24</v>
      </c>
      <c r="AD110" s="18">
        <f t="shared" si="59"/>
        <v>48</v>
      </c>
      <c r="AE110" s="60">
        <v>0</v>
      </c>
      <c r="AF110" s="54">
        <f t="shared" si="60"/>
        <v>0</v>
      </c>
      <c r="AG110" s="60">
        <v>0</v>
      </c>
      <c r="AH110" s="54">
        <f t="shared" si="61"/>
        <v>0</v>
      </c>
      <c r="AI110" s="46">
        <f t="shared" si="62"/>
        <v>196</v>
      </c>
    </row>
    <row r="111" spans="2:35" ht="24" customHeight="1" x14ac:dyDescent="0.25">
      <c r="B111" s="4">
        <v>107</v>
      </c>
      <c r="C111" s="26" t="s">
        <v>88</v>
      </c>
      <c r="D111" s="18" t="s">
        <v>33</v>
      </c>
      <c r="E111" s="56" t="s">
        <v>24</v>
      </c>
      <c r="F111" s="60">
        <v>0</v>
      </c>
      <c r="G111" s="54">
        <f t="shared" si="48"/>
        <v>0</v>
      </c>
      <c r="H111" s="22">
        <v>25</v>
      </c>
      <c r="I111" s="18">
        <f t="shared" si="49"/>
        <v>50</v>
      </c>
      <c r="J111" s="17">
        <v>4</v>
      </c>
      <c r="K111" s="21">
        <f t="shared" si="50"/>
        <v>40</v>
      </c>
      <c r="L111" s="22">
        <v>28</v>
      </c>
      <c r="M111" s="20">
        <v>0</v>
      </c>
      <c r="N111" s="18">
        <f t="shared" si="51"/>
        <v>56</v>
      </c>
      <c r="O111" s="17">
        <v>9</v>
      </c>
      <c r="P111" s="21">
        <f t="shared" si="52"/>
        <v>90</v>
      </c>
      <c r="Q111" s="22">
        <v>3</v>
      </c>
      <c r="R111" s="18">
        <f t="shared" si="53"/>
        <v>45</v>
      </c>
      <c r="S111" s="103">
        <v>10</v>
      </c>
      <c r="T111" s="104">
        <f t="shared" si="54"/>
        <v>20</v>
      </c>
      <c r="U111" s="22">
        <v>58</v>
      </c>
      <c r="V111" s="18">
        <f t="shared" si="55"/>
        <v>116</v>
      </c>
      <c r="W111" s="17">
        <v>4</v>
      </c>
      <c r="X111" s="21">
        <f t="shared" si="56"/>
        <v>52</v>
      </c>
      <c r="Y111" s="22">
        <v>29</v>
      </c>
      <c r="Z111" s="77">
        <f t="shared" si="57"/>
        <v>43.5</v>
      </c>
      <c r="AA111" s="17">
        <v>98</v>
      </c>
      <c r="AB111" s="21">
        <f t="shared" si="58"/>
        <v>98</v>
      </c>
      <c r="AC111" s="22">
        <v>18</v>
      </c>
      <c r="AD111" s="18">
        <f t="shared" si="59"/>
        <v>36</v>
      </c>
      <c r="AE111" s="17">
        <v>0</v>
      </c>
      <c r="AF111" s="21">
        <f t="shared" si="60"/>
        <v>0</v>
      </c>
      <c r="AG111" s="17">
        <v>3</v>
      </c>
      <c r="AH111" s="21">
        <f t="shared" si="61"/>
        <v>15</v>
      </c>
      <c r="AI111" s="46">
        <f t="shared" si="62"/>
        <v>661.5</v>
      </c>
    </row>
    <row r="112" spans="2:35" ht="24" customHeight="1" x14ac:dyDescent="0.25">
      <c r="B112" s="4">
        <v>108</v>
      </c>
      <c r="C112" s="42" t="s">
        <v>130</v>
      </c>
      <c r="D112" s="18" t="s">
        <v>33</v>
      </c>
      <c r="E112" s="56" t="s">
        <v>122</v>
      </c>
      <c r="F112" s="60">
        <v>0</v>
      </c>
      <c r="G112" s="54">
        <f t="shared" si="48"/>
        <v>0</v>
      </c>
      <c r="H112" s="22">
        <v>17</v>
      </c>
      <c r="I112" s="18">
        <f t="shared" si="49"/>
        <v>34</v>
      </c>
      <c r="J112" s="17">
        <v>4</v>
      </c>
      <c r="K112" s="21">
        <f t="shared" si="50"/>
        <v>40</v>
      </c>
      <c r="L112" s="22">
        <v>18</v>
      </c>
      <c r="M112" s="20">
        <v>0</v>
      </c>
      <c r="N112" s="18">
        <f t="shared" si="51"/>
        <v>36</v>
      </c>
      <c r="O112" s="17">
        <v>5</v>
      </c>
      <c r="P112" s="21">
        <f t="shared" si="52"/>
        <v>50</v>
      </c>
      <c r="Q112" s="22">
        <v>3</v>
      </c>
      <c r="R112" s="18">
        <f t="shared" si="53"/>
        <v>45</v>
      </c>
      <c r="S112" s="103">
        <v>10</v>
      </c>
      <c r="T112" s="104">
        <f t="shared" si="54"/>
        <v>20</v>
      </c>
      <c r="U112" s="22">
        <v>44</v>
      </c>
      <c r="V112" s="18">
        <f t="shared" si="55"/>
        <v>88</v>
      </c>
      <c r="W112" s="17">
        <v>4</v>
      </c>
      <c r="X112" s="21">
        <f t="shared" si="56"/>
        <v>52</v>
      </c>
      <c r="Y112" s="22">
        <v>42</v>
      </c>
      <c r="Z112" s="77">
        <f t="shared" si="57"/>
        <v>63</v>
      </c>
      <c r="AA112" s="17">
        <v>108</v>
      </c>
      <c r="AB112" s="21">
        <f t="shared" si="58"/>
        <v>108</v>
      </c>
      <c r="AC112" s="22">
        <v>0</v>
      </c>
      <c r="AD112" s="18">
        <f t="shared" si="59"/>
        <v>0</v>
      </c>
      <c r="AE112" s="17">
        <v>0</v>
      </c>
      <c r="AF112" s="21">
        <f t="shared" si="60"/>
        <v>0</v>
      </c>
      <c r="AG112" s="17">
        <v>11</v>
      </c>
      <c r="AH112" s="21">
        <f t="shared" si="61"/>
        <v>55</v>
      </c>
      <c r="AI112" s="46">
        <f t="shared" si="62"/>
        <v>591</v>
      </c>
    </row>
    <row r="113" spans="2:35" ht="24" customHeight="1" thickBot="1" x14ac:dyDescent="0.3">
      <c r="B113" s="5">
        <v>109</v>
      </c>
      <c r="C113" s="28" t="s">
        <v>60</v>
      </c>
      <c r="D113" s="32" t="s">
        <v>43</v>
      </c>
      <c r="E113" s="83" t="s">
        <v>121</v>
      </c>
      <c r="F113" s="63">
        <v>0</v>
      </c>
      <c r="G113" s="64">
        <f t="shared" si="48"/>
        <v>0</v>
      </c>
      <c r="H113" s="31">
        <v>1</v>
      </c>
      <c r="I113" s="32">
        <f t="shared" si="49"/>
        <v>2</v>
      </c>
      <c r="J113" s="29">
        <v>2</v>
      </c>
      <c r="K113" s="30">
        <f t="shared" si="50"/>
        <v>20</v>
      </c>
      <c r="L113" s="31">
        <v>16</v>
      </c>
      <c r="M113" s="115">
        <v>0</v>
      </c>
      <c r="N113" s="32">
        <f t="shared" si="51"/>
        <v>32</v>
      </c>
      <c r="O113" s="29">
        <v>1</v>
      </c>
      <c r="P113" s="30">
        <f t="shared" si="52"/>
        <v>10</v>
      </c>
      <c r="Q113" s="31">
        <v>2</v>
      </c>
      <c r="R113" s="32">
        <f t="shared" si="53"/>
        <v>30</v>
      </c>
      <c r="S113" s="107">
        <v>8</v>
      </c>
      <c r="T113" s="108">
        <f t="shared" si="54"/>
        <v>16</v>
      </c>
      <c r="U113" s="31">
        <v>19</v>
      </c>
      <c r="V113" s="32">
        <f t="shared" si="55"/>
        <v>38</v>
      </c>
      <c r="W113" s="29">
        <v>0</v>
      </c>
      <c r="X113" s="30">
        <f t="shared" si="56"/>
        <v>0</v>
      </c>
      <c r="Y113" s="31">
        <v>20</v>
      </c>
      <c r="Z113" s="116">
        <f t="shared" si="57"/>
        <v>30</v>
      </c>
      <c r="AA113" s="29">
        <v>100</v>
      </c>
      <c r="AB113" s="30">
        <f t="shared" si="58"/>
        <v>100</v>
      </c>
      <c r="AC113" s="31">
        <v>0</v>
      </c>
      <c r="AD113" s="32">
        <f t="shared" si="59"/>
        <v>0</v>
      </c>
      <c r="AE113" s="29">
        <v>0</v>
      </c>
      <c r="AF113" s="30">
        <f t="shared" si="60"/>
        <v>0</v>
      </c>
      <c r="AG113" s="29">
        <v>8</v>
      </c>
      <c r="AH113" s="30">
        <f t="shared" si="61"/>
        <v>40</v>
      </c>
      <c r="AI113" s="48">
        <f t="shared" si="62"/>
        <v>318</v>
      </c>
    </row>
    <row r="114" spans="2:35" x14ac:dyDescent="0.25">
      <c r="AG114" s="36"/>
      <c r="AH114" s="36"/>
    </row>
  </sheetData>
  <sortState ref="C5:AI113">
    <sortCondition descending="1" ref="T5:T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O100" sqref="O100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207" t="s">
        <v>11</v>
      </c>
      <c r="V2" s="198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208" t="s">
        <v>137</v>
      </c>
      <c r="V3" s="209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18" t="s">
        <v>3</v>
      </c>
      <c r="V4" s="110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64</v>
      </c>
      <c r="I5" s="85">
        <f t="shared" ref="I5:I36" si="1">H5*2</f>
        <v>128</v>
      </c>
      <c r="J5" s="74">
        <v>6</v>
      </c>
      <c r="K5" s="33">
        <f t="shared" ref="K5:K36" si="2">J5*10</f>
        <v>60</v>
      </c>
      <c r="L5" s="57">
        <v>74</v>
      </c>
      <c r="M5" s="75">
        <v>3</v>
      </c>
      <c r="N5" s="85">
        <f t="shared" ref="N5:N36" si="3">(L5+M5)*2</f>
        <v>154</v>
      </c>
      <c r="O5" s="74">
        <v>24</v>
      </c>
      <c r="P5" s="33">
        <f t="shared" ref="P5:P36" si="4">O5*10</f>
        <v>240</v>
      </c>
      <c r="Q5" s="57">
        <v>6</v>
      </c>
      <c r="R5" s="85">
        <f t="shared" ref="R5:R36" si="5">Q5*15</f>
        <v>90</v>
      </c>
      <c r="S5" s="74">
        <v>82</v>
      </c>
      <c r="T5" s="33">
        <f t="shared" ref="T5:T36" si="6">S5*2</f>
        <v>164</v>
      </c>
      <c r="U5" s="91">
        <v>100</v>
      </c>
      <c r="V5" s="92">
        <f t="shared" ref="V5:V36" si="7">U5*2</f>
        <v>200</v>
      </c>
      <c r="W5" s="74">
        <v>13</v>
      </c>
      <c r="X5" s="33">
        <f t="shared" ref="X5:X36" si="8">W5*13</f>
        <v>169</v>
      </c>
      <c r="Y5" s="57">
        <v>81</v>
      </c>
      <c r="Z5" s="76">
        <f t="shared" ref="Z5:Z36" si="9">Y5*1.5</f>
        <v>121.5</v>
      </c>
      <c r="AA5" s="74">
        <v>176</v>
      </c>
      <c r="AB5" s="33">
        <f t="shared" ref="AB5:AB36" si="10">AA5</f>
        <v>176</v>
      </c>
      <c r="AC5" s="57">
        <v>55</v>
      </c>
      <c r="AD5" s="85">
        <f t="shared" ref="AD5:AD36" si="11">AC5*2</f>
        <v>110</v>
      </c>
      <c r="AE5" s="74">
        <v>74</v>
      </c>
      <c r="AF5" s="33">
        <f t="shared" ref="AF5:AF36" si="12">AE5*2</f>
        <v>148</v>
      </c>
      <c r="AG5" s="34">
        <v>22</v>
      </c>
      <c r="AH5" s="33">
        <f t="shared" ref="AH5:AH36" si="13">AG5*5</f>
        <v>110</v>
      </c>
      <c r="AI5" s="47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44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24</v>
      </c>
      <c r="I6" s="18">
        <f t="shared" si="1"/>
        <v>48</v>
      </c>
      <c r="J6" s="17">
        <v>7</v>
      </c>
      <c r="K6" s="21">
        <f t="shared" si="2"/>
        <v>70</v>
      </c>
      <c r="L6" s="22">
        <v>58</v>
      </c>
      <c r="M6" s="20">
        <v>2</v>
      </c>
      <c r="N6" s="18">
        <f t="shared" si="3"/>
        <v>120</v>
      </c>
      <c r="O6" s="17">
        <v>18</v>
      </c>
      <c r="P6" s="21">
        <f t="shared" si="4"/>
        <v>180</v>
      </c>
      <c r="Q6" s="22">
        <v>6</v>
      </c>
      <c r="R6" s="18">
        <f t="shared" si="5"/>
        <v>90</v>
      </c>
      <c r="S6" s="17">
        <v>65</v>
      </c>
      <c r="T6" s="21">
        <f t="shared" si="6"/>
        <v>130</v>
      </c>
      <c r="U6" s="93">
        <v>98</v>
      </c>
      <c r="V6" s="94">
        <f t="shared" si="7"/>
        <v>196</v>
      </c>
      <c r="W6" s="17">
        <v>11</v>
      </c>
      <c r="X6" s="21">
        <f t="shared" si="8"/>
        <v>143</v>
      </c>
      <c r="Y6" s="22">
        <v>98</v>
      </c>
      <c r="Z6" s="77">
        <f t="shared" si="9"/>
        <v>147</v>
      </c>
      <c r="AA6" s="17">
        <v>160</v>
      </c>
      <c r="AB6" s="21">
        <f t="shared" si="10"/>
        <v>160</v>
      </c>
      <c r="AC6" s="22">
        <v>47</v>
      </c>
      <c r="AD6" s="18">
        <f t="shared" si="11"/>
        <v>94</v>
      </c>
      <c r="AE6" s="17">
        <v>43</v>
      </c>
      <c r="AF6" s="21">
        <f t="shared" si="12"/>
        <v>86</v>
      </c>
      <c r="AG6" s="19">
        <v>19</v>
      </c>
      <c r="AH6" s="21">
        <f t="shared" si="13"/>
        <v>95</v>
      </c>
      <c r="AI6" s="46">
        <f t="shared" si="14"/>
        <v>1559</v>
      </c>
    </row>
    <row r="7" spans="2:38" s="2" customFormat="1" ht="24" customHeight="1" x14ac:dyDescent="0.25">
      <c r="B7" s="4">
        <v>3</v>
      </c>
      <c r="C7" s="26" t="s">
        <v>36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22">
        <v>13</v>
      </c>
      <c r="I7" s="18">
        <f t="shared" si="1"/>
        <v>26</v>
      </c>
      <c r="J7" s="17">
        <v>9</v>
      </c>
      <c r="K7" s="21">
        <f t="shared" si="2"/>
        <v>90</v>
      </c>
      <c r="L7" s="22">
        <v>46</v>
      </c>
      <c r="M7" s="20">
        <v>1</v>
      </c>
      <c r="N7" s="18">
        <f t="shared" si="3"/>
        <v>94</v>
      </c>
      <c r="O7" s="17">
        <v>12</v>
      </c>
      <c r="P7" s="21">
        <f t="shared" si="4"/>
        <v>120</v>
      </c>
      <c r="Q7" s="22">
        <v>7</v>
      </c>
      <c r="R7" s="18">
        <f t="shared" si="5"/>
        <v>105</v>
      </c>
      <c r="S7" s="17">
        <v>64</v>
      </c>
      <c r="T7" s="21">
        <f t="shared" si="6"/>
        <v>128</v>
      </c>
      <c r="U7" s="93">
        <v>90</v>
      </c>
      <c r="V7" s="94">
        <f t="shared" si="7"/>
        <v>180</v>
      </c>
      <c r="W7" s="17">
        <v>8</v>
      </c>
      <c r="X7" s="21">
        <f t="shared" si="8"/>
        <v>104</v>
      </c>
      <c r="Y7" s="22">
        <v>72</v>
      </c>
      <c r="Z7" s="77">
        <f t="shared" si="9"/>
        <v>108</v>
      </c>
      <c r="AA7" s="17">
        <v>168</v>
      </c>
      <c r="AB7" s="21">
        <f t="shared" si="10"/>
        <v>168</v>
      </c>
      <c r="AC7" s="22">
        <v>40</v>
      </c>
      <c r="AD7" s="18">
        <f t="shared" si="11"/>
        <v>80</v>
      </c>
      <c r="AE7" s="17">
        <v>77</v>
      </c>
      <c r="AF7" s="21">
        <f t="shared" si="12"/>
        <v>154</v>
      </c>
      <c r="AG7" s="19">
        <v>11</v>
      </c>
      <c r="AH7" s="21">
        <f t="shared" si="13"/>
        <v>55</v>
      </c>
      <c r="AI7" s="46">
        <f t="shared" si="14"/>
        <v>1412</v>
      </c>
    </row>
    <row r="8" spans="2:38" s="23" customFormat="1" ht="24" customHeight="1" x14ac:dyDescent="0.25">
      <c r="B8" s="17">
        <v>4</v>
      </c>
      <c r="C8" s="26" t="s">
        <v>77</v>
      </c>
      <c r="D8" s="18" t="s">
        <v>33</v>
      </c>
      <c r="E8" s="56" t="s">
        <v>24</v>
      </c>
      <c r="F8" s="51">
        <v>0</v>
      </c>
      <c r="G8" s="54">
        <f t="shared" si="0"/>
        <v>0</v>
      </c>
      <c r="H8" s="22">
        <v>32</v>
      </c>
      <c r="I8" s="18">
        <f t="shared" si="1"/>
        <v>64</v>
      </c>
      <c r="J8" s="17">
        <v>10</v>
      </c>
      <c r="K8" s="21">
        <f t="shared" si="2"/>
        <v>100</v>
      </c>
      <c r="L8" s="22">
        <v>60</v>
      </c>
      <c r="M8" s="20">
        <v>5</v>
      </c>
      <c r="N8" s="18">
        <f t="shared" si="3"/>
        <v>130</v>
      </c>
      <c r="O8" s="17">
        <v>16</v>
      </c>
      <c r="P8" s="21">
        <f t="shared" si="4"/>
        <v>160</v>
      </c>
      <c r="Q8" s="22">
        <v>6</v>
      </c>
      <c r="R8" s="18">
        <f t="shared" si="5"/>
        <v>90</v>
      </c>
      <c r="S8" s="17">
        <v>70</v>
      </c>
      <c r="T8" s="21">
        <f t="shared" si="6"/>
        <v>140</v>
      </c>
      <c r="U8" s="93">
        <v>80</v>
      </c>
      <c r="V8" s="94">
        <f t="shared" si="7"/>
        <v>160</v>
      </c>
      <c r="W8" s="17">
        <v>8</v>
      </c>
      <c r="X8" s="21">
        <f t="shared" si="8"/>
        <v>104</v>
      </c>
      <c r="Y8" s="22">
        <v>79</v>
      </c>
      <c r="Z8" s="77">
        <f t="shared" si="9"/>
        <v>118.5</v>
      </c>
      <c r="AA8" s="17">
        <v>160</v>
      </c>
      <c r="AB8" s="21">
        <f t="shared" si="10"/>
        <v>160</v>
      </c>
      <c r="AC8" s="22">
        <v>46</v>
      </c>
      <c r="AD8" s="18">
        <f t="shared" si="11"/>
        <v>92</v>
      </c>
      <c r="AE8" s="17">
        <v>0</v>
      </c>
      <c r="AF8" s="21">
        <f t="shared" si="12"/>
        <v>0</v>
      </c>
      <c r="AG8" s="19">
        <v>9</v>
      </c>
      <c r="AH8" s="21">
        <f t="shared" si="13"/>
        <v>45</v>
      </c>
      <c r="AI8" s="46">
        <f t="shared" si="14"/>
        <v>1363.5</v>
      </c>
    </row>
    <row r="9" spans="2:38" s="2" customFormat="1" ht="24" customHeight="1" x14ac:dyDescent="0.25">
      <c r="B9" s="4">
        <v>5</v>
      </c>
      <c r="C9" s="26" t="s">
        <v>48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4</v>
      </c>
      <c r="I9" s="18">
        <f t="shared" si="1"/>
        <v>8</v>
      </c>
      <c r="J9" s="17">
        <v>6</v>
      </c>
      <c r="K9" s="21">
        <f t="shared" si="2"/>
        <v>60</v>
      </c>
      <c r="L9" s="22">
        <v>28</v>
      </c>
      <c r="M9" s="20">
        <v>0</v>
      </c>
      <c r="N9" s="18">
        <f t="shared" si="3"/>
        <v>56</v>
      </c>
      <c r="O9" s="17">
        <v>8</v>
      </c>
      <c r="P9" s="21">
        <f t="shared" si="4"/>
        <v>80</v>
      </c>
      <c r="Q9" s="22">
        <v>3</v>
      </c>
      <c r="R9" s="18">
        <f t="shared" si="5"/>
        <v>45</v>
      </c>
      <c r="S9" s="17">
        <v>36</v>
      </c>
      <c r="T9" s="21">
        <f t="shared" si="6"/>
        <v>72</v>
      </c>
      <c r="U9" s="93">
        <v>77</v>
      </c>
      <c r="V9" s="94">
        <f t="shared" si="7"/>
        <v>154</v>
      </c>
      <c r="W9" s="17">
        <v>8</v>
      </c>
      <c r="X9" s="21">
        <f t="shared" si="8"/>
        <v>104</v>
      </c>
      <c r="Y9" s="22">
        <v>69</v>
      </c>
      <c r="Z9" s="77">
        <f t="shared" si="9"/>
        <v>103.5</v>
      </c>
      <c r="AA9" s="17">
        <v>100</v>
      </c>
      <c r="AB9" s="21">
        <f t="shared" si="10"/>
        <v>100</v>
      </c>
      <c r="AC9" s="22">
        <v>26</v>
      </c>
      <c r="AD9" s="18">
        <f t="shared" si="11"/>
        <v>52</v>
      </c>
      <c r="AE9" s="17">
        <v>17</v>
      </c>
      <c r="AF9" s="21">
        <f t="shared" si="12"/>
        <v>34</v>
      </c>
      <c r="AG9" s="19">
        <v>8</v>
      </c>
      <c r="AH9" s="21">
        <f t="shared" si="13"/>
        <v>40</v>
      </c>
      <c r="AI9" s="46">
        <f t="shared" si="14"/>
        <v>908.5</v>
      </c>
    </row>
    <row r="10" spans="2:38" s="2" customFormat="1" ht="24" customHeight="1" x14ac:dyDescent="0.25">
      <c r="B10" s="4">
        <v>6</v>
      </c>
      <c r="C10" s="26" t="s">
        <v>35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44</v>
      </c>
      <c r="I10" s="18">
        <f t="shared" si="1"/>
        <v>88</v>
      </c>
      <c r="J10" s="17">
        <v>11</v>
      </c>
      <c r="K10" s="21">
        <f t="shared" si="2"/>
        <v>110</v>
      </c>
      <c r="L10" s="22">
        <v>50</v>
      </c>
      <c r="M10" s="20">
        <v>0</v>
      </c>
      <c r="N10" s="18">
        <f t="shared" si="3"/>
        <v>100</v>
      </c>
      <c r="O10" s="17">
        <v>19</v>
      </c>
      <c r="P10" s="21">
        <f t="shared" si="4"/>
        <v>190</v>
      </c>
      <c r="Q10" s="22">
        <v>6</v>
      </c>
      <c r="R10" s="18">
        <f t="shared" si="5"/>
        <v>90</v>
      </c>
      <c r="S10" s="17">
        <v>72</v>
      </c>
      <c r="T10" s="21">
        <f t="shared" si="6"/>
        <v>144</v>
      </c>
      <c r="U10" s="93">
        <v>76</v>
      </c>
      <c r="V10" s="94">
        <f t="shared" si="7"/>
        <v>152</v>
      </c>
      <c r="W10" s="17">
        <v>8</v>
      </c>
      <c r="X10" s="21">
        <f t="shared" si="8"/>
        <v>104</v>
      </c>
      <c r="Y10" s="22">
        <v>58</v>
      </c>
      <c r="Z10" s="77">
        <f t="shared" si="9"/>
        <v>87</v>
      </c>
      <c r="AA10" s="17">
        <v>162</v>
      </c>
      <c r="AB10" s="21">
        <f t="shared" si="10"/>
        <v>162</v>
      </c>
      <c r="AC10" s="22">
        <v>46</v>
      </c>
      <c r="AD10" s="18">
        <f t="shared" si="11"/>
        <v>92</v>
      </c>
      <c r="AE10" s="17">
        <v>56</v>
      </c>
      <c r="AF10" s="21">
        <f t="shared" si="12"/>
        <v>112</v>
      </c>
      <c r="AG10" s="19">
        <v>10</v>
      </c>
      <c r="AH10" s="21">
        <f t="shared" si="13"/>
        <v>50</v>
      </c>
      <c r="AI10" s="46">
        <f t="shared" si="14"/>
        <v>1481</v>
      </c>
    </row>
    <row r="11" spans="2:38" s="2" customFormat="1" ht="24" customHeight="1" x14ac:dyDescent="0.25">
      <c r="B11" s="4">
        <v>7</v>
      </c>
      <c r="C11" s="26" t="s">
        <v>99</v>
      </c>
      <c r="D11" s="18" t="s">
        <v>25</v>
      </c>
      <c r="E11" s="56" t="s">
        <v>24</v>
      </c>
      <c r="F11" s="51">
        <v>0</v>
      </c>
      <c r="G11" s="54">
        <f t="shared" si="0"/>
        <v>0</v>
      </c>
      <c r="H11" s="22">
        <v>0</v>
      </c>
      <c r="I11" s="18">
        <f t="shared" si="1"/>
        <v>0</v>
      </c>
      <c r="J11" s="17">
        <v>6</v>
      </c>
      <c r="K11" s="21">
        <f t="shared" si="2"/>
        <v>60</v>
      </c>
      <c r="L11" s="22">
        <v>50</v>
      </c>
      <c r="M11" s="20">
        <v>16</v>
      </c>
      <c r="N11" s="18">
        <f t="shared" si="3"/>
        <v>132</v>
      </c>
      <c r="O11" s="17">
        <v>7</v>
      </c>
      <c r="P11" s="21">
        <f t="shared" si="4"/>
        <v>70</v>
      </c>
      <c r="Q11" s="22">
        <v>2</v>
      </c>
      <c r="R11" s="18">
        <f t="shared" si="5"/>
        <v>30</v>
      </c>
      <c r="S11" s="17">
        <v>29</v>
      </c>
      <c r="T11" s="21">
        <f t="shared" si="6"/>
        <v>58</v>
      </c>
      <c r="U11" s="93">
        <v>76</v>
      </c>
      <c r="V11" s="94">
        <f t="shared" si="7"/>
        <v>152</v>
      </c>
      <c r="W11" s="17">
        <v>4</v>
      </c>
      <c r="X11" s="21">
        <f t="shared" si="8"/>
        <v>52</v>
      </c>
      <c r="Y11" s="22">
        <v>52</v>
      </c>
      <c r="Z11" s="77">
        <f t="shared" si="9"/>
        <v>78</v>
      </c>
      <c r="AA11" s="17">
        <v>104</v>
      </c>
      <c r="AB11" s="21">
        <f t="shared" si="10"/>
        <v>104</v>
      </c>
      <c r="AC11" s="22">
        <v>0</v>
      </c>
      <c r="AD11" s="18">
        <f t="shared" si="11"/>
        <v>0</v>
      </c>
      <c r="AE11" s="17">
        <v>56</v>
      </c>
      <c r="AF11" s="21">
        <f t="shared" si="12"/>
        <v>112</v>
      </c>
      <c r="AG11" s="19">
        <v>10</v>
      </c>
      <c r="AH11" s="21">
        <f t="shared" si="13"/>
        <v>50</v>
      </c>
      <c r="AI11" s="46">
        <f t="shared" si="14"/>
        <v>898</v>
      </c>
    </row>
    <row r="12" spans="2:38" s="2" customFormat="1" ht="24" customHeight="1" x14ac:dyDescent="0.25">
      <c r="B12" s="4">
        <v>8</v>
      </c>
      <c r="C12" s="26" t="s">
        <v>66</v>
      </c>
      <c r="D12" s="18" t="s">
        <v>43</v>
      </c>
      <c r="E12" s="56" t="s">
        <v>24</v>
      </c>
      <c r="F12" s="51">
        <v>0</v>
      </c>
      <c r="G12" s="54">
        <f t="shared" si="0"/>
        <v>0</v>
      </c>
      <c r="H12" s="22">
        <v>22</v>
      </c>
      <c r="I12" s="18">
        <f t="shared" si="1"/>
        <v>44</v>
      </c>
      <c r="J12" s="17">
        <v>7</v>
      </c>
      <c r="K12" s="21">
        <f t="shared" si="2"/>
        <v>70</v>
      </c>
      <c r="L12" s="22">
        <v>39</v>
      </c>
      <c r="M12" s="20">
        <v>2</v>
      </c>
      <c r="N12" s="18">
        <f t="shared" si="3"/>
        <v>82</v>
      </c>
      <c r="O12" s="17">
        <v>13</v>
      </c>
      <c r="P12" s="21">
        <f t="shared" si="4"/>
        <v>130</v>
      </c>
      <c r="Q12" s="22">
        <v>3</v>
      </c>
      <c r="R12" s="18">
        <f t="shared" si="5"/>
        <v>45</v>
      </c>
      <c r="S12" s="17">
        <v>47</v>
      </c>
      <c r="T12" s="21">
        <f t="shared" si="6"/>
        <v>94</v>
      </c>
      <c r="U12" s="93">
        <v>75</v>
      </c>
      <c r="V12" s="94">
        <f t="shared" si="7"/>
        <v>150</v>
      </c>
      <c r="W12" s="17">
        <v>6</v>
      </c>
      <c r="X12" s="21">
        <f t="shared" si="8"/>
        <v>78</v>
      </c>
      <c r="Y12" s="22">
        <v>70</v>
      </c>
      <c r="Z12" s="77">
        <f t="shared" si="9"/>
        <v>105</v>
      </c>
      <c r="AA12" s="17">
        <v>124</v>
      </c>
      <c r="AB12" s="21">
        <f t="shared" si="10"/>
        <v>124</v>
      </c>
      <c r="AC12" s="22">
        <v>23</v>
      </c>
      <c r="AD12" s="18">
        <f t="shared" si="11"/>
        <v>46</v>
      </c>
      <c r="AE12" s="17">
        <v>53</v>
      </c>
      <c r="AF12" s="21">
        <f t="shared" si="12"/>
        <v>106</v>
      </c>
      <c r="AG12" s="19">
        <v>15</v>
      </c>
      <c r="AH12" s="21">
        <f t="shared" si="13"/>
        <v>75</v>
      </c>
      <c r="AI12" s="46">
        <f t="shared" si="14"/>
        <v>1149</v>
      </c>
    </row>
    <row r="13" spans="2:38" s="2" customFormat="1" ht="24" customHeight="1" x14ac:dyDescent="0.25">
      <c r="B13" s="4">
        <v>9</v>
      </c>
      <c r="C13" s="26" t="s">
        <v>68</v>
      </c>
      <c r="D13" s="18" t="s">
        <v>43</v>
      </c>
      <c r="E13" s="56" t="s">
        <v>24</v>
      </c>
      <c r="F13" s="51">
        <v>0</v>
      </c>
      <c r="G13" s="54">
        <f t="shared" si="0"/>
        <v>0</v>
      </c>
      <c r="H13" s="22">
        <v>13</v>
      </c>
      <c r="I13" s="18">
        <f t="shared" si="1"/>
        <v>26</v>
      </c>
      <c r="J13" s="17">
        <v>6</v>
      </c>
      <c r="K13" s="21">
        <f t="shared" si="2"/>
        <v>60</v>
      </c>
      <c r="L13" s="22">
        <v>52</v>
      </c>
      <c r="M13" s="20">
        <v>13</v>
      </c>
      <c r="N13" s="18">
        <f t="shared" si="3"/>
        <v>130</v>
      </c>
      <c r="O13" s="17">
        <v>14</v>
      </c>
      <c r="P13" s="21">
        <f t="shared" si="4"/>
        <v>140</v>
      </c>
      <c r="Q13" s="22">
        <v>5</v>
      </c>
      <c r="R13" s="18">
        <f t="shared" si="5"/>
        <v>75</v>
      </c>
      <c r="S13" s="17">
        <v>61</v>
      </c>
      <c r="T13" s="21">
        <f t="shared" si="6"/>
        <v>122</v>
      </c>
      <c r="U13" s="93">
        <v>75</v>
      </c>
      <c r="V13" s="94">
        <f t="shared" si="7"/>
        <v>150</v>
      </c>
      <c r="W13" s="17">
        <v>8</v>
      </c>
      <c r="X13" s="21">
        <f t="shared" si="8"/>
        <v>104</v>
      </c>
      <c r="Y13" s="22">
        <v>50</v>
      </c>
      <c r="Z13" s="77">
        <f t="shared" si="9"/>
        <v>75</v>
      </c>
      <c r="AA13" s="17">
        <v>124</v>
      </c>
      <c r="AB13" s="21">
        <f t="shared" si="10"/>
        <v>124</v>
      </c>
      <c r="AC13" s="22">
        <v>13</v>
      </c>
      <c r="AD13" s="18">
        <f t="shared" si="11"/>
        <v>26</v>
      </c>
      <c r="AE13" s="17">
        <v>0</v>
      </c>
      <c r="AF13" s="21">
        <f t="shared" si="12"/>
        <v>0</v>
      </c>
      <c r="AG13" s="19">
        <v>14</v>
      </c>
      <c r="AH13" s="21">
        <f t="shared" si="13"/>
        <v>70</v>
      </c>
      <c r="AI13" s="46">
        <f t="shared" si="14"/>
        <v>1102</v>
      </c>
    </row>
    <row r="14" spans="2:38" s="2" customFormat="1" ht="24" customHeight="1" x14ac:dyDescent="0.25">
      <c r="B14" s="4">
        <v>10</v>
      </c>
      <c r="C14" s="26" t="s">
        <v>49</v>
      </c>
      <c r="D14" s="18" t="s">
        <v>26</v>
      </c>
      <c r="E14" s="56" t="s">
        <v>24</v>
      </c>
      <c r="F14" s="51">
        <v>0</v>
      </c>
      <c r="G14" s="54">
        <f t="shared" si="0"/>
        <v>0</v>
      </c>
      <c r="H14" s="22">
        <v>28</v>
      </c>
      <c r="I14" s="18">
        <f t="shared" si="1"/>
        <v>56</v>
      </c>
      <c r="J14" s="17">
        <v>10</v>
      </c>
      <c r="K14" s="21">
        <f t="shared" si="2"/>
        <v>100</v>
      </c>
      <c r="L14" s="22">
        <v>49</v>
      </c>
      <c r="M14" s="20">
        <v>0</v>
      </c>
      <c r="N14" s="18">
        <f t="shared" si="3"/>
        <v>98</v>
      </c>
      <c r="O14" s="17">
        <v>15</v>
      </c>
      <c r="P14" s="21">
        <f t="shared" si="4"/>
        <v>150</v>
      </c>
      <c r="Q14" s="22">
        <v>7</v>
      </c>
      <c r="R14" s="18">
        <f t="shared" si="5"/>
        <v>105</v>
      </c>
      <c r="S14" s="17">
        <v>55</v>
      </c>
      <c r="T14" s="21">
        <f t="shared" si="6"/>
        <v>110</v>
      </c>
      <c r="U14" s="93">
        <v>75</v>
      </c>
      <c r="V14" s="94">
        <f t="shared" si="7"/>
        <v>150</v>
      </c>
      <c r="W14" s="17">
        <v>9</v>
      </c>
      <c r="X14" s="21">
        <f t="shared" si="8"/>
        <v>117</v>
      </c>
      <c r="Y14" s="22">
        <v>66</v>
      </c>
      <c r="Z14" s="77">
        <f t="shared" si="9"/>
        <v>99</v>
      </c>
      <c r="AA14" s="17">
        <v>160</v>
      </c>
      <c r="AB14" s="21">
        <f t="shared" si="10"/>
        <v>160</v>
      </c>
      <c r="AC14" s="22">
        <v>41</v>
      </c>
      <c r="AD14" s="18">
        <f t="shared" si="11"/>
        <v>82</v>
      </c>
      <c r="AE14" s="17">
        <v>40</v>
      </c>
      <c r="AF14" s="21">
        <f t="shared" si="12"/>
        <v>80</v>
      </c>
      <c r="AG14" s="19">
        <v>19</v>
      </c>
      <c r="AH14" s="21">
        <f t="shared" si="13"/>
        <v>95</v>
      </c>
      <c r="AI14" s="46">
        <f t="shared" si="14"/>
        <v>1402</v>
      </c>
    </row>
    <row r="15" spans="2:38" s="2" customFormat="1" ht="24" customHeight="1" x14ac:dyDescent="0.25">
      <c r="B15" s="4">
        <v>11</v>
      </c>
      <c r="C15" s="26" t="s">
        <v>64</v>
      </c>
      <c r="D15" s="18" t="s">
        <v>43</v>
      </c>
      <c r="E15" s="56" t="s">
        <v>24</v>
      </c>
      <c r="F15" s="51">
        <v>0</v>
      </c>
      <c r="G15" s="54">
        <f t="shared" si="0"/>
        <v>0</v>
      </c>
      <c r="H15" s="22">
        <v>12</v>
      </c>
      <c r="I15" s="18">
        <f t="shared" si="1"/>
        <v>24</v>
      </c>
      <c r="J15" s="17">
        <v>9</v>
      </c>
      <c r="K15" s="21">
        <f t="shared" si="2"/>
        <v>90</v>
      </c>
      <c r="L15" s="22">
        <v>64</v>
      </c>
      <c r="M15" s="20">
        <v>7</v>
      </c>
      <c r="N15" s="18">
        <f t="shared" si="3"/>
        <v>142</v>
      </c>
      <c r="O15" s="17">
        <v>18</v>
      </c>
      <c r="P15" s="21">
        <f t="shared" si="4"/>
        <v>180</v>
      </c>
      <c r="Q15" s="22">
        <v>7</v>
      </c>
      <c r="R15" s="18">
        <f t="shared" si="5"/>
        <v>105</v>
      </c>
      <c r="S15" s="17">
        <v>40</v>
      </c>
      <c r="T15" s="21">
        <f t="shared" si="6"/>
        <v>80</v>
      </c>
      <c r="U15" s="93">
        <v>74</v>
      </c>
      <c r="V15" s="94">
        <f t="shared" si="7"/>
        <v>148</v>
      </c>
      <c r="W15" s="17">
        <v>8</v>
      </c>
      <c r="X15" s="21">
        <f t="shared" si="8"/>
        <v>104</v>
      </c>
      <c r="Y15" s="22">
        <v>54</v>
      </c>
      <c r="Z15" s="77">
        <f t="shared" si="9"/>
        <v>81</v>
      </c>
      <c r="AA15" s="17">
        <v>162</v>
      </c>
      <c r="AB15" s="21">
        <f t="shared" si="10"/>
        <v>162</v>
      </c>
      <c r="AC15" s="22">
        <v>53</v>
      </c>
      <c r="AD15" s="18">
        <f t="shared" si="11"/>
        <v>106</v>
      </c>
      <c r="AE15" s="17">
        <v>73</v>
      </c>
      <c r="AF15" s="21">
        <f t="shared" si="12"/>
        <v>146</v>
      </c>
      <c r="AG15" s="19">
        <v>9</v>
      </c>
      <c r="AH15" s="21">
        <f t="shared" si="13"/>
        <v>45</v>
      </c>
      <c r="AI15" s="46">
        <f t="shared" si="14"/>
        <v>1413</v>
      </c>
    </row>
    <row r="16" spans="2:38" s="2" customFormat="1" ht="24" customHeight="1" x14ac:dyDescent="0.25">
      <c r="B16" s="4">
        <v>12</v>
      </c>
      <c r="C16" s="26" t="s">
        <v>82</v>
      </c>
      <c r="D16" s="18" t="s">
        <v>33</v>
      </c>
      <c r="E16" s="56" t="s">
        <v>24</v>
      </c>
      <c r="F16" s="51">
        <v>0</v>
      </c>
      <c r="G16" s="54">
        <f t="shared" si="0"/>
        <v>0</v>
      </c>
      <c r="H16" s="22">
        <v>23</v>
      </c>
      <c r="I16" s="18">
        <f t="shared" si="1"/>
        <v>46</v>
      </c>
      <c r="J16" s="17">
        <v>8</v>
      </c>
      <c r="K16" s="21">
        <f t="shared" si="2"/>
        <v>80</v>
      </c>
      <c r="L16" s="22">
        <v>32</v>
      </c>
      <c r="M16" s="20">
        <v>0</v>
      </c>
      <c r="N16" s="18">
        <f t="shared" si="3"/>
        <v>64</v>
      </c>
      <c r="O16" s="17">
        <v>9</v>
      </c>
      <c r="P16" s="21">
        <f t="shared" si="4"/>
        <v>90</v>
      </c>
      <c r="Q16" s="22">
        <v>1</v>
      </c>
      <c r="R16" s="18">
        <f t="shared" si="5"/>
        <v>15</v>
      </c>
      <c r="S16" s="17">
        <v>55</v>
      </c>
      <c r="T16" s="21">
        <f t="shared" si="6"/>
        <v>110</v>
      </c>
      <c r="U16" s="93">
        <v>73</v>
      </c>
      <c r="V16" s="94">
        <f t="shared" si="7"/>
        <v>146</v>
      </c>
      <c r="W16" s="17">
        <v>7</v>
      </c>
      <c r="X16" s="21">
        <f t="shared" si="8"/>
        <v>91</v>
      </c>
      <c r="Y16" s="22">
        <v>49</v>
      </c>
      <c r="Z16" s="77">
        <f t="shared" si="9"/>
        <v>73.5</v>
      </c>
      <c r="AA16" s="17">
        <v>120</v>
      </c>
      <c r="AB16" s="21">
        <f t="shared" si="10"/>
        <v>120</v>
      </c>
      <c r="AC16" s="22">
        <v>20</v>
      </c>
      <c r="AD16" s="18">
        <f t="shared" si="11"/>
        <v>40</v>
      </c>
      <c r="AE16" s="17">
        <v>32</v>
      </c>
      <c r="AF16" s="21">
        <f t="shared" si="12"/>
        <v>64</v>
      </c>
      <c r="AG16" s="19">
        <v>7</v>
      </c>
      <c r="AH16" s="21">
        <f t="shared" si="13"/>
        <v>35</v>
      </c>
      <c r="AI16" s="46">
        <f t="shared" si="14"/>
        <v>974.5</v>
      </c>
    </row>
    <row r="17" spans="2:35" s="2" customFormat="1" ht="24" customHeight="1" x14ac:dyDescent="0.25">
      <c r="B17" s="4">
        <v>13</v>
      </c>
      <c r="C17" s="26" t="s">
        <v>98</v>
      </c>
      <c r="D17" s="18" t="s">
        <v>25</v>
      </c>
      <c r="E17" s="56" t="s">
        <v>24</v>
      </c>
      <c r="F17" s="51">
        <v>0</v>
      </c>
      <c r="G17" s="54">
        <f t="shared" si="0"/>
        <v>0</v>
      </c>
      <c r="H17" s="22">
        <v>24</v>
      </c>
      <c r="I17" s="18">
        <f t="shared" si="1"/>
        <v>48</v>
      </c>
      <c r="J17" s="17">
        <v>7</v>
      </c>
      <c r="K17" s="21">
        <f t="shared" si="2"/>
        <v>70</v>
      </c>
      <c r="L17" s="22">
        <v>47</v>
      </c>
      <c r="M17" s="20">
        <v>6</v>
      </c>
      <c r="N17" s="18">
        <f t="shared" si="3"/>
        <v>106</v>
      </c>
      <c r="O17" s="17">
        <v>8</v>
      </c>
      <c r="P17" s="21">
        <f t="shared" si="4"/>
        <v>80</v>
      </c>
      <c r="Q17" s="22">
        <v>4</v>
      </c>
      <c r="R17" s="18">
        <f t="shared" si="5"/>
        <v>60</v>
      </c>
      <c r="S17" s="17">
        <v>49</v>
      </c>
      <c r="T17" s="21">
        <f t="shared" si="6"/>
        <v>98</v>
      </c>
      <c r="U17" s="93">
        <v>72</v>
      </c>
      <c r="V17" s="94">
        <f t="shared" si="7"/>
        <v>144</v>
      </c>
      <c r="W17" s="17">
        <v>3</v>
      </c>
      <c r="X17" s="21">
        <f t="shared" si="8"/>
        <v>39</v>
      </c>
      <c r="Y17" s="22">
        <v>55</v>
      </c>
      <c r="Z17" s="77">
        <f t="shared" si="9"/>
        <v>82.5</v>
      </c>
      <c r="AA17" s="17">
        <v>124</v>
      </c>
      <c r="AB17" s="21">
        <f t="shared" si="10"/>
        <v>124</v>
      </c>
      <c r="AC17" s="22">
        <v>23</v>
      </c>
      <c r="AD17" s="18">
        <f t="shared" si="11"/>
        <v>46</v>
      </c>
      <c r="AE17" s="17">
        <v>0</v>
      </c>
      <c r="AF17" s="21">
        <f t="shared" si="12"/>
        <v>0</v>
      </c>
      <c r="AG17" s="19">
        <v>7</v>
      </c>
      <c r="AH17" s="21">
        <f t="shared" si="13"/>
        <v>35</v>
      </c>
      <c r="AI17" s="46">
        <f t="shared" si="14"/>
        <v>932.5</v>
      </c>
    </row>
    <row r="18" spans="2:35" s="2" customFormat="1" ht="24" customHeight="1" x14ac:dyDescent="0.25">
      <c r="B18" s="4">
        <v>14</v>
      </c>
      <c r="C18" s="26" t="s">
        <v>103</v>
      </c>
      <c r="D18" s="18" t="s">
        <v>43</v>
      </c>
      <c r="E18" s="56" t="s">
        <v>23</v>
      </c>
      <c r="F18" s="51">
        <v>0</v>
      </c>
      <c r="G18" s="54">
        <f t="shared" si="0"/>
        <v>0</v>
      </c>
      <c r="H18" s="22">
        <v>9</v>
      </c>
      <c r="I18" s="18">
        <f t="shared" si="1"/>
        <v>18</v>
      </c>
      <c r="J18" s="17">
        <v>12</v>
      </c>
      <c r="K18" s="21">
        <f t="shared" si="2"/>
        <v>120</v>
      </c>
      <c r="L18" s="22">
        <v>38</v>
      </c>
      <c r="M18" s="20">
        <v>10</v>
      </c>
      <c r="N18" s="18">
        <f t="shared" si="3"/>
        <v>96</v>
      </c>
      <c r="O18" s="17">
        <v>14</v>
      </c>
      <c r="P18" s="21">
        <f t="shared" si="4"/>
        <v>140</v>
      </c>
      <c r="Q18" s="22">
        <v>6</v>
      </c>
      <c r="R18" s="18">
        <f t="shared" si="5"/>
        <v>90</v>
      </c>
      <c r="S18" s="17">
        <v>44</v>
      </c>
      <c r="T18" s="21">
        <f t="shared" si="6"/>
        <v>88</v>
      </c>
      <c r="U18" s="93">
        <v>72</v>
      </c>
      <c r="V18" s="94">
        <f t="shared" si="7"/>
        <v>144</v>
      </c>
      <c r="W18" s="17">
        <v>10</v>
      </c>
      <c r="X18" s="21">
        <f t="shared" si="8"/>
        <v>130</v>
      </c>
      <c r="Y18" s="22">
        <v>65</v>
      </c>
      <c r="Z18" s="77">
        <f t="shared" si="9"/>
        <v>97.5</v>
      </c>
      <c r="AA18" s="17">
        <v>138</v>
      </c>
      <c r="AB18" s="21">
        <f t="shared" si="10"/>
        <v>138</v>
      </c>
      <c r="AC18" s="22">
        <v>15</v>
      </c>
      <c r="AD18" s="18">
        <f t="shared" si="11"/>
        <v>30</v>
      </c>
      <c r="AE18" s="17">
        <v>0</v>
      </c>
      <c r="AF18" s="21">
        <f t="shared" si="12"/>
        <v>0</v>
      </c>
      <c r="AG18" s="19">
        <v>7</v>
      </c>
      <c r="AH18" s="21">
        <f t="shared" si="13"/>
        <v>35</v>
      </c>
      <c r="AI18" s="46">
        <f t="shared" si="14"/>
        <v>1126.5</v>
      </c>
    </row>
    <row r="19" spans="2:35" s="2" customFormat="1" ht="24" customHeight="1" x14ac:dyDescent="0.25">
      <c r="B19" s="4">
        <v>15</v>
      </c>
      <c r="C19" s="26" t="s">
        <v>45</v>
      </c>
      <c r="D19" s="18" t="s">
        <v>43</v>
      </c>
      <c r="E19" s="56" t="s">
        <v>24</v>
      </c>
      <c r="F19" s="51">
        <v>0</v>
      </c>
      <c r="G19" s="54">
        <f t="shared" si="0"/>
        <v>0</v>
      </c>
      <c r="H19" s="22">
        <v>56</v>
      </c>
      <c r="I19" s="18">
        <f t="shared" si="1"/>
        <v>112</v>
      </c>
      <c r="J19" s="17">
        <v>9</v>
      </c>
      <c r="K19" s="21">
        <f t="shared" si="2"/>
        <v>90</v>
      </c>
      <c r="L19" s="22">
        <v>61</v>
      </c>
      <c r="M19" s="20">
        <v>0</v>
      </c>
      <c r="N19" s="18">
        <f t="shared" si="3"/>
        <v>122</v>
      </c>
      <c r="O19" s="17">
        <v>18</v>
      </c>
      <c r="P19" s="21">
        <f t="shared" si="4"/>
        <v>180</v>
      </c>
      <c r="Q19" s="22">
        <v>6</v>
      </c>
      <c r="R19" s="18">
        <f t="shared" si="5"/>
        <v>90</v>
      </c>
      <c r="S19" s="17">
        <v>61</v>
      </c>
      <c r="T19" s="21">
        <f t="shared" si="6"/>
        <v>122</v>
      </c>
      <c r="U19" s="93">
        <v>71</v>
      </c>
      <c r="V19" s="94">
        <f t="shared" si="7"/>
        <v>142</v>
      </c>
      <c r="W19" s="17">
        <v>6</v>
      </c>
      <c r="X19" s="21">
        <f t="shared" si="8"/>
        <v>78</v>
      </c>
      <c r="Y19" s="22">
        <v>84</v>
      </c>
      <c r="Z19" s="77">
        <f t="shared" si="9"/>
        <v>126</v>
      </c>
      <c r="AA19" s="17">
        <v>172</v>
      </c>
      <c r="AB19" s="21">
        <f t="shared" si="10"/>
        <v>172</v>
      </c>
      <c r="AC19" s="22">
        <v>60</v>
      </c>
      <c r="AD19" s="18">
        <f t="shared" si="11"/>
        <v>120</v>
      </c>
      <c r="AE19" s="17">
        <v>80</v>
      </c>
      <c r="AF19" s="21">
        <f t="shared" si="12"/>
        <v>160</v>
      </c>
      <c r="AG19" s="19">
        <v>11</v>
      </c>
      <c r="AH19" s="21">
        <f t="shared" si="13"/>
        <v>55</v>
      </c>
      <c r="AI19" s="46">
        <f t="shared" si="14"/>
        <v>1569</v>
      </c>
    </row>
    <row r="20" spans="2:35" s="2" customFormat="1" ht="24" customHeight="1" x14ac:dyDescent="0.25">
      <c r="B20" s="4">
        <v>16</v>
      </c>
      <c r="C20" s="26" t="s">
        <v>53</v>
      </c>
      <c r="D20" s="18" t="s">
        <v>26</v>
      </c>
      <c r="E20" s="56" t="s">
        <v>23</v>
      </c>
      <c r="F20" s="51">
        <v>0</v>
      </c>
      <c r="G20" s="54">
        <f t="shared" si="0"/>
        <v>0</v>
      </c>
      <c r="H20" s="22">
        <v>13</v>
      </c>
      <c r="I20" s="18">
        <f t="shared" si="1"/>
        <v>26</v>
      </c>
      <c r="J20" s="17">
        <v>4</v>
      </c>
      <c r="K20" s="21">
        <f t="shared" si="2"/>
        <v>40</v>
      </c>
      <c r="L20" s="22">
        <v>34</v>
      </c>
      <c r="M20" s="20">
        <v>0</v>
      </c>
      <c r="N20" s="18">
        <f t="shared" si="3"/>
        <v>68</v>
      </c>
      <c r="O20" s="17">
        <v>12</v>
      </c>
      <c r="P20" s="21">
        <f t="shared" si="4"/>
        <v>120</v>
      </c>
      <c r="Q20" s="22">
        <v>1</v>
      </c>
      <c r="R20" s="18">
        <f t="shared" si="5"/>
        <v>15</v>
      </c>
      <c r="S20" s="17">
        <v>56</v>
      </c>
      <c r="T20" s="21">
        <f t="shared" si="6"/>
        <v>112</v>
      </c>
      <c r="U20" s="93">
        <v>70</v>
      </c>
      <c r="V20" s="94">
        <f t="shared" si="7"/>
        <v>140</v>
      </c>
      <c r="W20" s="17">
        <v>6</v>
      </c>
      <c r="X20" s="21">
        <f t="shared" si="8"/>
        <v>78</v>
      </c>
      <c r="Y20" s="22">
        <v>76</v>
      </c>
      <c r="Z20" s="77">
        <f t="shared" si="9"/>
        <v>114</v>
      </c>
      <c r="AA20" s="17">
        <v>124</v>
      </c>
      <c r="AB20" s="21">
        <f t="shared" si="10"/>
        <v>124</v>
      </c>
      <c r="AC20" s="22">
        <v>37</v>
      </c>
      <c r="AD20" s="18">
        <f t="shared" si="11"/>
        <v>74</v>
      </c>
      <c r="AE20" s="17">
        <v>30</v>
      </c>
      <c r="AF20" s="21">
        <f t="shared" si="12"/>
        <v>60</v>
      </c>
      <c r="AG20" s="19">
        <v>11</v>
      </c>
      <c r="AH20" s="21">
        <f t="shared" si="13"/>
        <v>55</v>
      </c>
      <c r="AI20" s="46">
        <f t="shared" si="14"/>
        <v>1026</v>
      </c>
    </row>
    <row r="21" spans="2:35" s="2" customFormat="1" ht="24" customHeight="1" x14ac:dyDescent="0.25">
      <c r="B21" s="4">
        <v>17</v>
      </c>
      <c r="C21" s="26" t="s">
        <v>70</v>
      </c>
      <c r="D21" s="18" t="s">
        <v>43</v>
      </c>
      <c r="E21" s="56" t="s">
        <v>24</v>
      </c>
      <c r="F21" s="51">
        <v>0</v>
      </c>
      <c r="G21" s="54">
        <f t="shared" si="0"/>
        <v>0</v>
      </c>
      <c r="H21" s="22">
        <v>21</v>
      </c>
      <c r="I21" s="18">
        <f t="shared" si="1"/>
        <v>42</v>
      </c>
      <c r="J21" s="17">
        <v>4</v>
      </c>
      <c r="K21" s="21">
        <f t="shared" si="2"/>
        <v>40</v>
      </c>
      <c r="L21" s="22">
        <v>51</v>
      </c>
      <c r="M21" s="20">
        <v>4</v>
      </c>
      <c r="N21" s="18">
        <f t="shared" si="3"/>
        <v>110</v>
      </c>
      <c r="O21" s="17">
        <v>15</v>
      </c>
      <c r="P21" s="21">
        <f t="shared" si="4"/>
        <v>150</v>
      </c>
      <c r="Q21" s="22">
        <v>3</v>
      </c>
      <c r="R21" s="18">
        <f t="shared" si="5"/>
        <v>45</v>
      </c>
      <c r="S21" s="17">
        <v>30</v>
      </c>
      <c r="T21" s="21">
        <f t="shared" si="6"/>
        <v>60</v>
      </c>
      <c r="U21" s="93">
        <v>68</v>
      </c>
      <c r="V21" s="94">
        <f t="shared" si="7"/>
        <v>136</v>
      </c>
      <c r="W21" s="17">
        <v>6</v>
      </c>
      <c r="X21" s="21">
        <f t="shared" si="8"/>
        <v>78</v>
      </c>
      <c r="Y21" s="22">
        <v>59</v>
      </c>
      <c r="Z21" s="77">
        <f t="shared" si="9"/>
        <v>88.5</v>
      </c>
      <c r="AA21" s="17">
        <v>126</v>
      </c>
      <c r="AB21" s="21">
        <f t="shared" si="10"/>
        <v>126</v>
      </c>
      <c r="AC21" s="22">
        <v>15</v>
      </c>
      <c r="AD21" s="18">
        <f t="shared" si="11"/>
        <v>30</v>
      </c>
      <c r="AE21" s="17">
        <v>35</v>
      </c>
      <c r="AF21" s="21">
        <f t="shared" si="12"/>
        <v>70</v>
      </c>
      <c r="AG21" s="19">
        <v>10</v>
      </c>
      <c r="AH21" s="21">
        <f t="shared" si="13"/>
        <v>50</v>
      </c>
      <c r="AI21" s="46">
        <f t="shared" si="14"/>
        <v>1025.5</v>
      </c>
    </row>
    <row r="22" spans="2:35" s="2" customFormat="1" ht="24" customHeight="1" x14ac:dyDescent="0.25">
      <c r="B22" s="4">
        <v>18</v>
      </c>
      <c r="C22" s="26" t="s">
        <v>102</v>
      </c>
      <c r="D22" s="18" t="s">
        <v>25</v>
      </c>
      <c r="E22" s="56" t="s">
        <v>23</v>
      </c>
      <c r="F22" s="51">
        <v>0</v>
      </c>
      <c r="G22" s="54">
        <f t="shared" si="0"/>
        <v>0</v>
      </c>
      <c r="H22" s="22">
        <v>11</v>
      </c>
      <c r="I22" s="18">
        <f t="shared" si="1"/>
        <v>22</v>
      </c>
      <c r="J22" s="17">
        <v>6</v>
      </c>
      <c r="K22" s="21">
        <f t="shared" si="2"/>
        <v>60</v>
      </c>
      <c r="L22" s="22">
        <v>59</v>
      </c>
      <c r="M22" s="20">
        <v>5</v>
      </c>
      <c r="N22" s="18">
        <f t="shared" si="3"/>
        <v>128</v>
      </c>
      <c r="O22" s="17">
        <v>15</v>
      </c>
      <c r="P22" s="21">
        <f t="shared" si="4"/>
        <v>150</v>
      </c>
      <c r="Q22" s="22">
        <v>4</v>
      </c>
      <c r="R22" s="18">
        <f t="shared" si="5"/>
        <v>60</v>
      </c>
      <c r="S22" s="17">
        <v>34</v>
      </c>
      <c r="T22" s="21">
        <f t="shared" si="6"/>
        <v>68</v>
      </c>
      <c r="U22" s="93">
        <v>67</v>
      </c>
      <c r="V22" s="94">
        <f t="shared" si="7"/>
        <v>134</v>
      </c>
      <c r="W22" s="17">
        <v>6</v>
      </c>
      <c r="X22" s="21">
        <f t="shared" si="8"/>
        <v>78</v>
      </c>
      <c r="Y22" s="22">
        <v>82</v>
      </c>
      <c r="Z22" s="77">
        <f t="shared" si="9"/>
        <v>123</v>
      </c>
      <c r="AA22" s="17">
        <v>150</v>
      </c>
      <c r="AB22" s="21">
        <f t="shared" si="10"/>
        <v>150</v>
      </c>
      <c r="AC22" s="22">
        <v>33</v>
      </c>
      <c r="AD22" s="18">
        <f t="shared" si="11"/>
        <v>66</v>
      </c>
      <c r="AE22" s="17">
        <v>46</v>
      </c>
      <c r="AF22" s="21">
        <f t="shared" si="12"/>
        <v>92</v>
      </c>
      <c r="AG22" s="19">
        <v>11</v>
      </c>
      <c r="AH22" s="21">
        <f t="shared" si="13"/>
        <v>55</v>
      </c>
      <c r="AI22" s="46">
        <f t="shared" si="14"/>
        <v>1186</v>
      </c>
    </row>
    <row r="23" spans="2:35" s="2" customFormat="1" ht="24" customHeight="1" x14ac:dyDescent="0.25">
      <c r="B23" s="4">
        <v>19</v>
      </c>
      <c r="C23" s="26" t="s">
        <v>52</v>
      </c>
      <c r="D23" s="18" t="s">
        <v>25</v>
      </c>
      <c r="E23" s="56" t="s">
        <v>121</v>
      </c>
      <c r="F23" s="51">
        <v>0</v>
      </c>
      <c r="G23" s="54">
        <f t="shared" si="0"/>
        <v>0</v>
      </c>
      <c r="H23" s="22">
        <v>5</v>
      </c>
      <c r="I23" s="18">
        <f t="shared" si="1"/>
        <v>10</v>
      </c>
      <c r="J23" s="17">
        <v>5</v>
      </c>
      <c r="K23" s="21">
        <f t="shared" si="2"/>
        <v>50</v>
      </c>
      <c r="L23" s="22">
        <v>62</v>
      </c>
      <c r="M23" s="20">
        <v>10</v>
      </c>
      <c r="N23" s="18">
        <f t="shared" si="3"/>
        <v>144</v>
      </c>
      <c r="O23" s="17">
        <v>14</v>
      </c>
      <c r="P23" s="21">
        <f t="shared" si="4"/>
        <v>140</v>
      </c>
      <c r="Q23" s="22">
        <v>4</v>
      </c>
      <c r="R23" s="18">
        <f t="shared" si="5"/>
        <v>60</v>
      </c>
      <c r="S23" s="17">
        <v>39</v>
      </c>
      <c r="T23" s="21">
        <f t="shared" si="6"/>
        <v>78</v>
      </c>
      <c r="U23" s="93">
        <v>67</v>
      </c>
      <c r="V23" s="94">
        <f t="shared" si="7"/>
        <v>134</v>
      </c>
      <c r="W23" s="17">
        <v>5</v>
      </c>
      <c r="X23" s="21">
        <f t="shared" si="8"/>
        <v>65</v>
      </c>
      <c r="Y23" s="22">
        <v>51</v>
      </c>
      <c r="Z23" s="77">
        <f t="shared" si="9"/>
        <v>76.5</v>
      </c>
      <c r="AA23" s="17">
        <v>136</v>
      </c>
      <c r="AB23" s="21">
        <f t="shared" si="10"/>
        <v>136</v>
      </c>
      <c r="AC23" s="22">
        <v>8</v>
      </c>
      <c r="AD23" s="18">
        <f t="shared" si="11"/>
        <v>16</v>
      </c>
      <c r="AE23" s="17">
        <v>61</v>
      </c>
      <c r="AF23" s="21">
        <f t="shared" si="12"/>
        <v>122</v>
      </c>
      <c r="AG23" s="19">
        <v>10</v>
      </c>
      <c r="AH23" s="21">
        <f t="shared" si="13"/>
        <v>50</v>
      </c>
      <c r="AI23" s="46">
        <f t="shared" si="14"/>
        <v>1081.5</v>
      </c>
    </row>
    <row r="24" spans="2:35" s="2" customFormat="1" ht="24" customHeight="1" x14ac:dyDescent="0.25">
      <c r="B24" s="4">
        <v>20</v>
      </c>
      <c r="C24" s="26" t="s">
        <v>69</v>
      </c>
      <c r="D24" s="18" t="s">
        <v>43</v>
      </c>
      <c r="E24" s="56" t="s">
        <v>24</v>
      </c>
      <c r="F24" s="51">
        <v>0</v>
      </c>
      <c r="G24" s="54">
        <f t="shared" si="0"/>
        <v>0</v>
      </c>
      <c r="H24" s="22">
        <v>5</v>
      </c>
      <c r="I24" s="18">
        <f t="shared" si="1"/>
        <v>10</v>
      </c>
      <c r="J24" s="17">
        <v>7</v>
      </c>
      <c r="K24" s="21">
        <f t="shared" si="2"/>
        <v>70</v>
      </c>
      <c r="L24" s="22">
        <v>33</v>
      </c>
      <c r="M24" s="20">
        <v>0</v>
      </c>
      <c r="N24" s="18">
        <f t="shared" si="3"/>
        <v>66</v>
      </c>
      <c r="O24" s="17">
        <v>15</v>
      </c>
      <c r="P24" s="21">
        <f t="shared" si="4"/>
        <v>150</v>
      </c>
      <c r="Q24" s="22">
        <v>1</v>
      </c>
      <c r="R24" s="18">
        <f t="shared" si="5"/>
        <v>15</v>
      </c>
      <c r="S24" s="17">
        <v>52</v>
      </c>
      <c r="T24" s="21">
        <f t="shared" si="6"/>
        <v>104</v>
      </c>
      <c r="U24" s="93">
        <v>66</v>
      </c>
      <c r="V24" s="94">
        <f t="shared" si="7"/>
        <v>132</v>
      </c>
      <c r="W24" s="17">
        <v>7</v>
      </c>
      <c r="X24" s="21">
        <f t="shared" si="8"/>
        <v>91</v>
      </c>
      <c r="Y24" s="22">
        <v>66</v>
      </c>
      <c r="Z24" s="77">
        <f t="shared" si="9"/>
        <v>99</v>
      </c>
      <c r="AA24" s="17">
        <v>134</v>
      </c>
      <c r="AB24" s="21">
        <f t="shared" si="10"/>
        <v>134</v>
      </c>
      <c r="AC24" s="22">
        <v>13</v>
      </c>
      <c r="AD24" s="18">
        <f t="shared" si="11"/>
        <v>26</v>
      </c>
      <c r="AE24" s="17">
        <v>52</v>
      </c>
      <c r="AF24" s="21">
        <f t="shared" si="12"/>
        <v>104</v>
      </c>
      <c r="AG24" s="19">
        <v>14</v>
      </c>
      <c r="AH24" s="21">
        <f t="shared" si="13"/>
        <v>70</v>
      </c>
      <c r="AI24" s="46">
        <f t="shared" si="14"/>
        <v>1071</v>
      </c>
    </row>
    <row r="25" spans="2:35" s="2" customFormat="1" ht="24" customHeight="1" x14ac:dyDescent="0.25">
      <c r="B25" s="4">
        <v>21</v>
      </c>
      <c r="C25" s="26" t="s">
        <v>80</v>
      </c>
      <c r="D25" s="18" t="s">
        <v>33</v>
      </c>
      <c r="E25" s="56" t="s">
        <v>24</v>
      </c>
      <c r="F25" s="51">
        <v>0</v>
      </c>
      <c r="G25" s="54">
        <f t="shared" si="0"/>
        <v>0</v>
      </c>
      <c r="H25" s="22">
        <v>52</v>
      </c>
      <c r="I25" s="18">
        <f t="shared" si="1"/>
        <v>104</v>
      </c>
      <c r="J25" s="17">
        <v>8</v>
      </c>
      <c r="K25" s="21">
        <f t="shared" si="2"/>
        <v>80</v>
      </c>
      <c r="L25" s="22">
        <v>41</v>
      </c>
      <c r="M25" s="20">
        <v>5</v>
      </c>
      <c r="N25" s="18">
        <f t="shared" si="3"/>
        <v>92</v>
      </c>
      <c r="O25" s="17">
        <v>11</v>
      </c>
      <c r="P25" s="21">
        <f t="shared" si="4"/>
        <v>110</v>
      </c>
      <c r="Q25" s="22">
        <v>0</v>
      </c>
      <c r="R25" s="18">
        <f t="shared" si="5"/>
        <v>0</v>
      </c>
      <c r="S25" s="17">
        <v>39</v>
      </c>
      <c r="T25" s="21">
        <f t="shared" si="6"/>
        <v>78</v>
      </c>
      <c r="U25" s="93">
        <v>66</v>
      </c>
      <c r="V25" s="94">
        <f t="shared" si="7"/>
        <v>132</v>
      </c>
      <c r="W25" s="17">
        <v>8</v>
      </c>
      <c r="X25" s="21">
        <f t="shared" si="8"/>
        <v>104</v>
      </c>
      <c r="Y25" s="22">
        <v>71</v>
      </c>
      <c r="Z25" s="77">
        <f t="shared" si="9"/>
        <v>106.5</v>
      </c>
      <c r="AA25" s="17">
        <v>146</v>
      </c>
      <c r="AB25" s="21">
        <f t="shared" si="10"/>
        <v>146</v>
      </c>
      <c r="AC25" s="22">
        <v>40</v>
      </c>
      <c r="AD25" s="18">
        <f t="shared" si="11"/>
        <v>80</v>
      </c>
      <c r="AE25" s="17">
        <v>62</v>
      </c>
      <c r="AF25" s="21">
        <f t="shared" si="12"/>
        <v>124</v>
      </c>
      <c r="AG25" s="19">
        <v>7</v>
      </c>
      <c r="AH25" s="21">
        <f t="shared" si="13"/>
        <v>35</v>
      </c>
      <c r="AI25" s="46">
        <f t="shared" si="14"/>
        <v>1191.5</v>
      </c>
    </row>
    <row r="26" spans="2:35" s="2" customFormat="1" ht="24" customHeight="1" x14ac:dyDescent="0.25">
      <c r="B26" s="4">
        <v>22</v>
      </c>
      <c r="C26" s="26" t="s">
        <v>85</v>
      </c>
      <c r="D26" s="18" t="s">
        <v>33</v>
      </c>
      <c r="E26" s="56" t="s">
        <v>24</v>
      </c>
      <c r="F26" s="51">
        <v>0</v>
      </c>
      <c r="G26" s="54">
        <f t="shared" si="0"/>
        <v>0</v>
      </c>
      <c r="H26" s="22">
        <v>7</v>
      </c>
      <c r="I26" s="18">
        <f t="shared" si="1"/>
        <v>14</v>
      </c>
      <c r="J26" s="17">
        <v>5</v>
      </c>
      <c r="K26" s="21">
        <f t="shared" si="2"/>
        <v>50</v>
      </c>
      <c r="L26" s="22">
        <v>37</v>
      </c>
      <c r="M26" s="20">
        <v>0</v>
      </c>
      <c r="N26" s="18">
        <f t="shared" si="3"/>
        <v>74</v>
      </c>
      <c r="O26" s="17">
        <v>7</v>
      </c>
      <c r="P26" s="21">
        <f t="shared" si="4"/>
        <v>70</v>
      </c>
      <c r="Q26" s="22">
        <v>3</v>
      </c>
      <c r="R26" s="18">
        <f t="shared" si="5"/>
        <v>45</v>
      </c>
      <c r="S26" s="17">
        <v>45</v>
      </c>
      <c r="T26" s="21">
        <f t="shared" si="6"/>
        <v>90</v>
      </c>
      <c r="U26" s="93">
        <v>65</v>
      </c>
      <c r="V26" s="94">
        <f t="shared" si="7"/>
        <v>130</v>
      </c>
      <c r="W26" s="17">
        <v>3</v>
      </c>
      <c r="X26" s="21">
        <f t="shared" si="8"/>
        <v>39</v>
      </c>
      <c r="Y26" s="22">
        <v>47</v>
      </c>
      <c r="Z26" s="77">
        <f t="shared" si="9"/>
        <v>70.5</v>
      </c>
      <c r="AA26" s="17">
        <v>98</v>
      </c>
      <c r="AB26" s="21">
        <f t="shared" si="10"/>
        <v>98</v>
      </c>
      <c r="AC26" s="22">
        <v>41</v>
      </c>
      <c r="AD26" s="18">
        <f t="shared" si="11"/>
        <v>82</v>
      </c>
      <c r="AE26" s="17">
        <v>73</v>
      </c>
      <c r="AF26" s="21">
        <f t="shared" si="12"/>
        <v>146</v>
      </c>
      <c r="AG26" s="19">
        <v>15</v>
      </c>
      <c r="AH26" s="21">
        <f t="shared" si="13"/>
        <v>75</v>
      </c>
      <c r="AI26" s="46">
        <f t="shared" si="14"/>
        <v>983.5</v>
      </c>
    </row>
    <row r="27" spans="2:35" s="2" customFormat="1" ht="24" customHeight="1" x14ac:dyDescent="0.25">
      <c r="B27" s="4">
        <v>23</v>
      </c>
      <c r="C27" s="26" t="s">
        <v>46</v>
      </c>
      <c r="D27" s="18" t="s">
        <v>25</v>
      </c>
      <c r="E27" s="56" t="s">
        <v>24</v>
      </c>
      <c r="F27" s="51">
        <v>0</v>
      </c>
      <c r="G27" s="54">
        <f t="shared" si="0"/>
        <v>0</v>
      </c>
      <c r="H27" s="22">
        <v>34</v>
      </c>
      <c r="I27" s="18">
        <f t="shared" si="1"/>
        <v>68</v>
      </c>
      <c r="J27" s="17">
        <v>9</v>
      </c>
      <c r="K27" s="21">
        <f t="shared" si="2"/>
        <v>90</v>
      </c>
      <c r="L27" s="22">
        <v>57</v>
      </c>
      <c r="M27" s="20">
        <v>2</v>
      </c>
      <c r="N27" s="18">
        <f t="shared" si="3"/>
        <v>118</v>
      </c>
      <c r="O27" s="17">
        <v>25</v>
      </c>
      <c r="P27" s="21">
        <f t="shared" si="4"/>
        <v>250</v>
      </c>
      <c r="Q27" s="22">
        <v>6</v>
      </c>
      <c r="R27" s="18">
        <f t="shared" si="5"/>
        <v>90</v>
      </c>
      <c r="S27" s="17">
        <v>64</v>
      </c>
      <c r="T27" s="21">
        <f t="shared" si="6"/>
        <v>128</v>
      </c>
      <c r="U27" s="93">
        <v>64</v>
      </c>
      <c r="V27" s="94">
        <f t="shared" si="7"/>
        <v>128</v>
      </c>
      <c r="W27" s="17">
        <v>12</v>
      </c>
      <c r="X27" s="21">
        <f t="shared" si="8"/>
        <v>156</v>
      </c>
      <c r="Y27" s="22">
        <v>77</v>
      </c>
      <c r="Z27" s="77">
        <f t="shared" si="9"/>
        <v>115.5</v>
      </c>
      <c r="AA27" s="17">
        <v>150</v>
      </c>
      <c r="AB27" s="21">
        <f t="shared" si="10"/>
        <v>150</v>
      </c>
      <c r="AC27" s="22">
        <v>13</v>
      </c>
      <c r="AD27" s="18">
        <f t="shared" si="11"/>
        <v>26</v>
      </c>
      <c r="AE27" s="17">
        <v>75</v>
      </c>
      <c r="AF27" s="21">
        <f t="shared" si="12"/>
        <v>150</v>
      </c>
      <c r="AG27" s="19">
        <v>11</v>
      </c>
      <c r="AH27" s="21">
        <f t="shared" si="13"/>
        <v>55</v>
      </c>
      <c r="AI27" s="46">
        <f t="shared" si="14"/>
        <v>1524.5</v>
      </c>
    </row>
    <row r="28" spans="2:35" s="2" customFormat="1" ht="24" customHeight="1" x14ac:dyDescent="0.25">
      <c r="B28" s="4">
        <v>24</v>
      </c>
      <c r="C28" s="26" t="s">
        <v>105</v>
      </c>
      <c r="D28" s="18" t="s">
        <v>33</v>
      </c>
      <c r="E28" s="56" t="s">
        <v>23</v>
      </c>
      <c r="F28" s="51">
        <v>0</v>
      </c>
      <c r="G28" s="54">
        <f t="shared" si="0"/>
        <v>0</v>
      </c>
      <c r="H28" s="22">
        <v>3</v>
      </c>
      <c r="I28" s="18">
        <f t="shared" si="1"/>
        <v>6</v>
      </c>
      <c r="J28" s="17">
        <v>5</v>
      </c>
      <c r="K28" s="21">
        <f t="shared" si="2"/>
        <v>50</v>
      </c>
      <c r="L28" s="22">
        <v>37</v>
      </c>
      <c r="M28" s="20">
        <v>4</v>
      </c>
      <c r="N28" s="18">
        <f t="shared" si="3"/>
        <v>82</v>
      </c>
      <c r="O28" s="17">
        <v>18</v>
      </c>
      <c r="P28" s="21">
        <f t="shared" si="4"/>
        <v>180</v>
      </c>
      <c r="Q28" s="22">
        <v>4</v>
      </c>
      <c r="R28" s="18">
        <f t="shared" si="5"/>
        <v>60</v>
      </c>
      <c r="S28" s="17">
        <v>34</v>
      </c>
      <c r="T28" s="21">
        <f t="shared" si="6"/>
        <v>68</v>
      </c>
      <c r="U28" s="93">
        <v>63</v>
      </c>
      <c r="V28" s="94">
        <f t="shared" si="7"/>
        <v>126</v>
      </c>
      <c r="W28" s="17">
        <v>9</v>
      </c>
      <c r="X28" s="21">
        <f t="shared" si="8"/>
        <v>117</v>
      </c>
      <c r="Y28" s="22">
        <v>63</v>
      </c>
      <c r="Z28" s="77">
        <f t="shared" si="9"/>
        <v>94.5</v>
      </c>
      <c r="AA28" s="17">
        <v>124</v>
      </c>
      <c r="AB28" s="21">
        <f t="shared" si="10"/>
        <v>124</v>
      </c>
      <c r="AC28" s="22">
        <v>18</v>
      </c>
      <c r="AD28" s="18">
        <f t="shared" si="11"/>
        <v>36</v>
      </c>
      <c r="AE28" s="17">
        <v>49</v>
      </c>
      <c r="AF28" s="21">
        <f t="shared" si="12"/>
        <v>98</v>
      </c>
      <c r="AG28" s="19">
        <v>6</v>
      </c>
      <c r="AH28" s="21">
        <f t="shared" si="13"/>
        <v>30</v>
      </c>
      <c r="AI28" s="46">
        <f t="shared" si="14"/>
        <v>1071.5</v>
      </c>
    </row>
    <row r="29" spans="2:35" s="2" customFormat="1" ht="24" customHeight="1" x14ac:dyDescent="0.25">
      <c r="B29" s="4">
        <v>25</v>
      </c>
      <c r="C29" s="26" t="s">
        <v>79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38</v>
      </c>
      <c r="I29" s="18">
        <f t="shared" si="1"/>
        <v>76</v>
      </c>
      <c r="J29" s="17">
        <v>13</v>
      </c>
      <c r="K29" s="21">
        <f t="shared" si="2"/>
        <v>130</v>
      </c>
      <c r="L29" s="22">
        <v>58</v>
      </c>
      <c r="M29" s="20">
        <v>0</v>
      </c>
      <c r="N29" s="18">
        <f t="shared" si="3"/>
        <v>116</v>
      </c>
      <c r="O29" s="17">
        <v>7</v>
      </c>
      <c r="P29" s="21">
        <f t="shared" si="4"/>
        <v>70</v>
      </c>
      <c r="Q29" s="22">
        <v>6</v>
      </c>
      <c r="R29" s="18">
        <f t="shared" si="5"/>
        <v>90</v>
      </c>
      <c r="S29" s="17">
        <v>54</v>
      </c>
      <c r="T29" s="21">
        <f t="shared" si="6"/>
        <v>108</v>
      </c>
      <c r="U29" s="93">
        <v>62</v>
      </c>
      <c r="V29" s="94">
        <f t="shared" si="7"/>
        <v>124</v>
      </c>
      <c r="W29" s="17">
        <v>5</v>
      </c>
      <c r="X29" s="21">
        <f t="shared" si="8"/>
        <v>65</v>
      </c>
      <c r="Y29" s="22">
        <v>73</v>
      </c>
      <c r="Z29" s="77">
        <f t="shared" si="9"/>
        <v>109.5</v>
      </c>
      <c r="AA29" s="17">
        <v>130</v>
      </c>
      <c r="AB29" s="21">
        <f t="shared" si="10"/>
        <v>130</v>
      </c>
      <c r="AC29" s="22">
        <v>26</v>
      </c>
      <c r="AD29" s="18">
        <f t="shared" si="11"/>
        <v>52</v>
      </c>
      <c r="AE29" s="17">
        <v>56</v>
      </c>
      <c r="AF29" s="21">
        <f t="shared" si="12"/>
        <v>112</v>
      </c>
      <c r="AG29" s="19">
        <v>6</v>
      </c>
      <c r="AH29" s="21">
        <f t="shared" si="13"/>
        <v>30</v>
      </c>
      <c r="AI29" s="46">
        <f t="shared" si="14"/>
        <v>1212.5</v>
      </c>
    </row>
    <row r="30" spans="2:35" s="2" customFormat="1" ht="24" customHeight="1" x14ac:dyDescent="0.25">
      <c r="B30" s="4">
        <v>26</v>
      </c>
      <c r="C30" s="26" t="s">
        <v>124</v>
      </c>
      <c r="D30" s="18" t="s">
        <v>33</v>
      </c>
      <c r="E30" s="56" t="s">
        <v>122</v>
      </c>
      <c r="F30" s="51">
        <v>0</v>
      </c>
      <c r="G30" s="54">
        <f t="shared" si="0"/>
        <v>0</v>
      </c>
      <c r="H30" s="22">
        <v>6</v>
      </c>
      <c r="I30" s="18">
        <f t="shared" si="1"/>
        <v>12</v>
      </c>
      <c r="J30" s="17">
        <v>7</v>
      </c>
      <c r="K30" s="21">
        <f t="shared" si="2"/>
        <v>70</v>
      </c>
      <c r="L30" s="22">
        <v>34</v>
      </c>
      <c r="M30" s="20">
        <v>0</v>
      </c>
      <c r="N30" s="18">
        <f t="shared" si="3"/>
        <v>68</v>
      </c>
      <c r="O30" s="17">
        <v>13</v>
      </c>
      <c r="P30" s="21">
        <f t="shared" si="4"/>
        <v>130</v>
      </c>
      <c r="Q30" s="22">
        <v>5</v>
      </c>
      <c r="R30" s="18">
        <f t="shared" si="5"/>
        <v>75</v>
      </c>
      <c r="S30" s="17">
        <v>43</v>
      </c>
      <c r="T30" s="21">
        <f t="shared" si="6"/>
        <v>86</v>
      </c>
      <c r="U30" s="93">
        <v>62</v>
      </c>
      <c r="V30" s="94">
        <f t="shared" si="7"/>
        <v>124</v>
      </c>
      <c r="W30" s="17">
        <v>7</v>
      </c>
      <c r="X30" s="21">
        <f t="shared" si="8"/>
        <v>91</v>
      </c>
      <c r="Y30" s="22">
        <v>62</v>
      </c>
      <c r="Z30" s="77">
        <f t="shared" si="9"/>
        <v>93</v>
      </c>
      <c r="AA30" s="17">
        <v>136</v>
      </c>
      <c r="AB30" s="21">
        <f t="shared" si="10"/>
        <v>136</v>
      </c>
      <c r="AC30" s="22">
        <v>29</v>
      </c>
      <c r="AD30" s="18">
        <f t="shared" si="11"/>
        <v>58</v>
      </c>
      <c r="AE30" s="17">
        <v>0</v>
      </c>
      <c r="AF30" s="21">
        <f t="shared" si="12"/>
        <v>0</v>
      </c>
      <c r="AG30" s="19">
        <v>14</v>
      </c>
      <c r="AH30" s="21">
        <f t="shared" si="13"/>
        <v>70</v>
      </c>
      <c r="AI30" s="46">
        <f t="shared" si="14"/>
        <v>1013</v>
      </c>
    </row>
    <row r="31" spans="2:35" s="2" customFormat="1" ht="24" customHeight="1" x14ac:dyDescent="0.25">
      <c r="B31" s="4">
        <v>27</v>
      </c>
      <c r="C31" s="26" t="s">
        <v>74</v>
      </c>
      <c r="D31" s="18" t="s">
        <v>26</v>
      </c>
      <c r="E31" s="56" t="s">
        <v>24</v>
      </c>
      <c r="F31" s="51">
        <v>0</v>
      </c>
      <c r="G31" s="54">
        <f t="shared" si="0"/>
        <v>0</v>
      </c>
      <c r="H31" s="22">
        <v>24</v>
      </c>
      <c r="I31" s="18">
        <f t="shared" si="1"/>
        <v>48</v>
      </c>
      <c r="J31" s="17">
        <v>7</v>
      </c>
      <c r="K31" s="21">
        <f t="shared" si="2"/>
        <v>70</v>
      </c>
      <c r="L31" s="22">
        <v>41</v>
      </c>
      <c r="M31" s="20">
        <v>8</v>
      </c>
      <c r="N31" s="18">
        <f t="shared" si="3"/>
        <v>98</v>
      </c>
      <c r="O31" s="17">
        <v>12</v>
      </c>
      <c r="P31" s="21">
        <f t="shared" si="4"/>
        <v>120</v>
      </c>
      <c r="Q31" s="22">
        <v>4</v>
      </c>
      <c r="R31" s="18">
        <f t="shared" si="5"/>
        <v>60</v>
      </c>
      <c r="S31" s="17">
        <v>46</v>
      </c>
      <c r="T31" s="21">
        <f t="shared" si="6"/>
        <v>92</v>
      </c>
      <c r="U31" s="93">
        <v>61</v>
      </c>
      <c r="V31" s="94">
        <f t="shared" si="7"/>
        <v>122</v>
      </c>
      <c r="W31" s="17">
        <v>7</v>
      </c>
      <c r="X31" s="21">
        <f t="shared" si="8"/>
        <v>91</v>
      </c>
      <c r="Y31" s="22">
        <v>75</v>
      </c>
      <c r="Z31" s="77">
        <f t="shared" si="9"/>
        <v>112.5</v>
      </c>
      <c r="AA31" s="17">
        <v>160</v>
      </c>
      <c r="AB31" s="21">
        <f t="shared" si="10"/>
        <v>160</v>
      </c>
      <c r="AC31" s="22">
        <v>25</v>
      </c>
      <c r="AD31" s="18">
        <f t="shared" si="11"/>
        <v>50</v>
      </c>
      <c r="AE31" s="17">
        <v>63</v>
      </c>
      <c r="AF31" s="21">
        <f t="shared" si="12"/>
        <v>126</v>
      </c>
      <c r="AG31" s="19">
        <v>11</v>
      </c>
      <c r="AH31" s="21">
        <f t="shared" si="13"/>
        <v>55</v>
      </c>
      <c r="AI31" s="46">
        <f t="shared" si="14"/>
        <v>1204.5</v>
      </c>
    </row>
    <row r="32" spans="2:35" s="2" customFormat="1" ht="24" customHeight="1" x14ac:dyDescent="0.25">
      <c r="B32" s="4">
        <v>28</v>
      </c>
      <c r="C32" s="26" t="s">
        <v>37</v>
      </c>
      <c r="D32" s="18" t="s">
        <v>33</v>
      </c>
      <c r="E32" s="56" t="s">
        <v>24</v>
      </c>
      <c r="F32" s="51">
        <v>0</v>
      </c>
      <c r="G32" s="54">
        <f t="shared" si="0"/>
        <v>0</v>
      </c>
      <c r="H32" s="22">
        <v>1</v>
      </c>
      <c r="I32" s="18">
        <f t="shared" si="1"/>
        <v>2</v>
      </c>
      <c r="J32" s="17">
        <v>5</v>
      </c>
      <c r="K32" s="21">
        <f t="shared" si="2"/>
        <v>50</v>
      </c>
      <c r="L32" s="22">
        <v>29</v>
      </c>
      <c r="M32" s="20">
        <v>0</v>
      </c>
      <c r="N32" s="18">
        <f t="shared" si="3"/>
        <v>58</v>
      </c>
      <c r="O32" s="17">
        <v>6</v>
      </c>
      <c r="P32" s="21">
        <f t="shared" si="4"/>
        <v>60</v>
      </c>
      <c r="Q32" s="22">
        <v>4</v>
      </c>
      <c r="R32" s="18">
        <f t="shared" si="5"/>
        <v>60</v>
      </c>
      <c r="S32" s="17">
        <v>52</v>
      </c>
      <c r="T32" s="21">
        <f t="shared" si="6"/>
        <v>104</v>
      </c>
      <c r="U32" s="93">
        <v>60</v>
      </c>
      <c r="V32" s="94">
        <f t="shared" si="7"/>
        <v>120</v>
      </c>
      <c r="W32" s="17">
        <v>3</v>
      </c>
      <c r="X32" s="21">
        <f t="shared" si="8"/>
        <v>39</v>
      </c>
      <c r="Y32" s="22">
        <v>61</v>
      </c>
      <c r="Z32" s="77">
        <f t="shared" si="9"/>
        <v>91.5</v>
      </c>
      <c r="AA32" s="17">
        <v>112</v>
      </c>
      <c r="AB32" s="21">
        <f t="shared" si="10"/>
        <v>112</v>
      </c>
      <c r="AC32" s="22">
        <v>21</v>
      </c>
      <c r="AD32" s="18">
        <f t="shared" si="11"/>
        <v>42</v>
      </c>
      <c r="AE32" s="17">
        <v>51</v>
      </c>
      <c r="AF32" s="21">
        <f t="shared" si="12"/>
        <v>102</v>
      </c>
      <c r="AG32" s="19">
        <v>5</v>
      </c>
      <c r="AH32" s="21">
        <f t="shared" si="13"/>
        <v>25</v>
      </c>
      <c r="AI32" s="46">
        <f t="shared" si="14"/>
        <v>865.5</v>
      </c>
    </row>
    <row r="33" spans="2:35" s="2" customFormat="1" ht="24" customHeight="1" x14ac:dyDescent="0.25">
      <c r="B33" s="4">
        <v>29</v>
      </c>
      <c r="C33" s="26" t="s">
        <v>91</v>
      </c>
      <c r="D33" s="18" t="s">
        <v>25</v>
      </c>
      <c r="E33" s="56" t="s">
        <v>24</v>
      </c>
      <c r="F33" s="51">
        <v>0</v>
      </c>
      <c r="G33" s="54">
        <f t="shared" si="0"/>
        <v>0</v>
      </c>
      <c r="H33" s="22">
        <v>45</v>
      </c>
      <c r="I33" s="18">
        <f t="shared" si="1"/>
        <v>90</v>
      </c>
      <c r="J33" s="17">
        <v>9</v>
      </c>
      <c r="K33" s="21">
        <f t="shared" si="2"/>
        <v>90</v>
      </c>
      <c r="L33" s="22">
        <v>74</v>
      </c>
      <c r="M33" s="20">
        <v>16</v>
      </c>
      <c r="N33" s="18">
        <f t="shared" si="3"/>
        <v>180</v>
      </c>
      <c r="O33" s="17">
        <v>16</v>
      </c>
      <c r="P33" s="21">
        <f t="shared" si="4"/>
        <v>160</v>
      </c>
      <c r="Q33" s="22">
        <v>5</v>
      </c>
      <c r="R33" s="18">
        <f t="shared" si="5"/>
        <v>75</v>
      </c>
      <c r="S33" s="17">
        <v>75</v>
      </c>
      <c r="T33" s="21">
        <f t="shared" si="6"/>
        <v>150</v>
      </c>
      <c r="U33" s="93">
        <v>60</v>
      </c>
      <c r="V33" s="94">
        <f t="shared" si="7"/>
        <v>120</v>
      </c>
      <c r="W33" s="17">
        <v>13</v>
      </c>
      <c r="X33" s="21">
        <f t="shared" si="8"/>
        <v>169</v>
      </c>
      <c r="Y33" s="22">
        <v>90</v>
      </c>
      <c r="Z33" s="77">
        <f t="shared" si="9"/>
        <v>135</v>
      </c>
      <c r="AA33" s="17">
        <v>146</v>
      </c>
      <c r="AB33" s="21">
        <f t="shared" si="10"/>
        <v>146</v>
      </c>
      <c r="AC33" s="22">
        <v>47</v>
      </c>
      <c r="AD33" s="18">
        <f t="shared" si="11"/>
        <v>94</v>
      </c>
      <c r="AE33" s="17">
        <v>61</v>
      </c>
      <c r="AF33" s="21">
        <f t="shared" si="12"/>
        <v>122</v>
      </c>
      <c r="AG33" s="19">
        <v>11</v>
      </c>
      <c r="AH33" s="21">
        <f t="shared" si="13"/>
        <v>55</v>
      </c>
      <c r="AI33" s="46">
        <f t="shared" si="14"/>
        <v>1586</v>
      </c>
    </row>
    <row r="34" spans="2:35" s="2" customFormat="1" ht="24" customHeight="1" x14ac:dyDescent="0.25">
      <c r="B34" s="4">
        <v>30</v>
      </c>
      <c r="C34" s="26" t="s">
        <v>125</v>
      </c>
      <c r="D34" s="18" t="s">
        <v>33</v>
      </c>
      <c r="E34" s="56" t="s">
        <v>122</v>
      </c>
      <c r="F34" s="51">
        <v>0</v>
      </c>
      <c r="G34" s="54">
        <f t="shared" si="0"/>
        <v>0</v>
      </c>
      <c r="H34" s="22">
        <v>28</v>
      </c>
      <c r="I34" s="18">
        <f t="shared" si="1"/>
        <v>56</v>
      </c>
      <c r="J34" s="17">
        <v>5</v>
      </c>
      <c r="K34" s="21">
        <f t="shared" si="2"/>
        <v>50</v>
      </c>
      <c r="L34" s="22">
        <v>36</v>
      </c>
      <c r="M34" s="20">
        <v>6</v>
      </c>
      <c r="N34" s="18">
        <f t="shared" si="3"/>
        <v>84</v>
      </c>
      <c r="O34" s="17">
        <v>16</v>
      </c>
      <c r="P34" s="21">
        <f t="shared" si="4"/>
        <v>160</v>
      </c>
      <c r="Q34" s="22">
        <v>4</v>
      </c>
      <c r="R34" s="18">
        <f t="shared" si="5"/>
        <v>60</v>
      </c>
      <c r="S34" s="17">
        <v>22</v>
      </c>
      <c r="T34" s="21">
        <f t="shared" si="6"/>
        <v>44</v>
      </c>
      <c r="U34" s="93">
        <v>60</v>
      </c>
      <c r="V34" s="94">
        <f t="shared" si="7"/>
        <v>120</v>
      </c>
      <c r="W34" s="17">
        <v>7</v>
      </c>
      <c r="X34" s="21">
        <f t="shared" si="8"/>
        <v>91</v>
      </c>
      <c r="Y34" s="22">
        <v>57</v>
      </c>
      <c r="Z34" s="77">
        <f t="shared" si="9"/>
        <v>85.5</v>
      </c>
      <c r="AA34" s="17">
        <v>134</v>
      </c>
      <c r="AB34" s="21">
        <f t="shared" si="10"/>
        <v>134</v>
      </c>
      <c r="AC34" s="22">
        <v>39</v>
      </c>
      <c r="AD34" s="18">
        <f t="shared" si="11"/>
        <v>78</v>
      </c>
      <c r="AE34" s="17">
        <v>0</v>
      </c>
      <c r="AF34" s="21">
        <f t="shared" si="12"/>
        <v>0</v>
      </c>
      <c r="AG34" s="19">
        <v>11</v>
      </c>
      <c r="AH34" s="21">
        <f t="shared" si="13"/>
        <v>55</v>
      </c>
      <c r="AI34" s="46">
        <f t="shared" si="14"/>
        <v>1017.5</v>
      </c>
    </row>
    <row r="35" spans="2:35" s="2" customFormat="1" ht="24" customHeight="1" x14ac:dyDescent="0.25">
      <c r="B35" s="4">
        <v>31</v>
      </c>
      <c r="C35" s="26" t="s">
        <v>84</v>
      </c>
      <c r="D35" s="18" t="s">
        <v>33</v>
      </c>
      <c r="E35" s="56" t="s">
        <v>24</v>
      </c>
      <c r="F35" s="51">
        <v>0</v>
      </c>
      <c r="G35" s="54">
        <f t="shared" si="0"/>
        <v>0</v>
      </c>
      <c r="H35" s="22">
        <v>8</v>
      </c>
      <c r="I35" s="18">
        <f t="shared" si="1"/>
        <v>16</v>
      </c>
      <c r="J35" s="17">
        <v>7</v>
      </c>
      <c r="K35" s="21">
        <f t="shared" si="2"/>
        <v>70</v>
      </c>
      <c r="L35" s="22">
        <v>44</v>
      </c>
      <c r="M35" s="20">
        <v>0</v>
      </c>
      <c r="N35" s="18">
        <f t="shared" si="3"/>
        <v>88</v>
      </c>
      <c r="O35" s="17">
        <v>7</v>
      </c>
      <c r="P35" s="21">
        <f t="shared" si="4"/>
        <v>70</v>
      </c>
      <c r="Q35" s="22">
        <v>5</v>
      </c>
      <c r="R35" s="18">
        <f t="shared" si="5"/>
        <v>75</v>
      </c>
      <c r="S35" s="17">
        <v>37</v>
      </c>
      <c r="T35" s="21">
        <f t="shared" si="6"/>
        <v>74</v>
      </c>
      <c r="U35" s="93">
        <v>59</v>
      </c>
      <c r="V35" s="94">
        <f t="shared" si="7"/>
        <v>118</v>
      </c>
      <c r="W35" s="17">
        <v>8</v>
      </c>
      <c r="X35" s="21">
        <f t="shared" si="8"/>
        <v>104</v>
      </c>
      <c r="Y35" s="22">
        <v>53</v>
      </c>
      <c r="Z35" s="77">
        <f t="shared" si="9"/>
        <v>79.5</v>
      </c>
      <c r="AA35" s="17">
        <v>104</v>
      </c>
      <c r="AB35" s="21">
        <f t="shared" si="10"/>
        <v>104</v>
      </c>
      <c r="AC35" s="22">
        <v>15</v>
      </c>
      <c r="AD35" s="18">
        <f t="shared" si="11"/>
        <v>30</v>
      </c>
      <c r="AE35" s="17">
        <v>44</v>
      </c>
      <c r="AF35" s="21">
        <f t="shared" si="12"/>
        <v>88</v>
      </c>
      <c r="AG35" s="19">
        <v>9</v>
      </c>
      <c r="AH35" s="21">
        <f t="shared" si="13"/>
        <v>45</v>
      </c>
      <c r="AI35" s="46">
        <f t="shared" si="14"/>
        <v>961.5</v>
      </c>
    </row>
    <row r="36" spans="2:35" s="2" customFormat="1" ht="24" customHeight="1" x14ac:dyDescent="0.25">
      <c r="B36" s="4">
        <v>32</v>
      </c>
      <c r="C36" s="26" t="s">
        <v>96</v>
      </c>
      <c r="D36" s="18" t="s">
        <v>25</v>
      </c>
      <c r="E36" s="56" t="s">
        <v>24</v>
      </c>
      <c r="F36" s="51">
        <v>0</v>
      </c>
      <c r="G36" s="54">
        <f t="shared" si="0"/>
        <v>0</v>
      </c>
      <c r="H36" s="22">
        <v>26</v>
      </c>
      <c r="I36" s="18">
        <f t="shared" si="1"/>
        <v>52</v>
      </c>
      <c r="J36" s="17">
        <v>9</v>
      </c>
      <c r="K36" s="21">
        <f t="shared" si="2"/>
        <v>90</v>
      </c>
      <c r="L36" s="22">
        <v>46</v>
      </c>
      <c r="M36" s="20">
        <v>2</v>
      </c>
      <c r="N36" s="18">
        <f t="shared" si="3"/>
        <v>96</v>
      </c>
      <c r="O36" s="17">
        <v>14</v>
      </c>
      <c r="P36" s="21">
        <f t="shared" si="4"/>
        <v>140</v>
      </c>
      <c r="Q36" s="22">
        <v>4</v>
      </c>
      <c r="R36" s="18">
        <f t="shared" si="5"/>
        <v>60</v>
      </c>
      <c r="S36" s="17">
        <v>43</v>
      </c>
      <c r="T36" s="21">
        <f t="shared" si="6"/>
        <v>86</v>
      </c>
      <c r="U36" s="93">
        <v>59</v>
      </c>
      <c r="V36" s="94">
        <f t="shared" si="7"/>
        <v>118</v>
      </c>
      <c r="W36" s="17">
        <v>5</v>
      </c>
      <c r="X36" s="21">
        <f t="shared" si="8"/>
        <v>65</v>
      </c>
      <c r="Y36" s="22">
        <v>75</v>
      </c>
      <c r="Z36" s="77">
        <f t="shared" si="9"/>
        <v>112.5</v>
      </c>
      <c r="AA36" s="17">
        <v>142</v>
      </c>
      <c r="AB36" s="21">
        <f t="shared" si="10"/>
        <v>142</v>
      </c>
      <c r="AC36" s="22">
        <v>15</v>
      </c>
      <c r="AD36" s="18">
        <f t="shared" si="11"/>
        <v>30</v>
      </c>
      <c r="AE36" s="17">
        <v>44</v>
      </c>
      <c r="AF36" s="21">
        <f t="shared" si="12"/>
        <v>88</v>
      </c>
      <c r="AG36" s="19">
        <v>11</v>
      </c>
      <c r="AH36" s="21">
        <f t="shared" si="13"/>
        <v>55</v>
      </c>
      <c r="AI36" s="46">
        <f t="shared" si="14"/>
        <v>1134.5</v>
      </c>
    </row>
    <row r="37" spans="2:35" s="2" customFormat="1" ht="24" customHeight="1" x14ac:dyDescent="0.25">
      <c r="B37" s="4">
        <v>33</v>
      </c>
      <c r="C37" s="26" t="s">
        <v>133</v>
      </c>
      <c r="D37" s="18" t="s">
        <v>43</v>
      </c>
      <c r="E37" s="56" t="s">
        <v>122</v>
      </c>
      <c r="F37" s="51">
        <v>0</v>
      </c>
      <c r="G37" s="54">
        <f t="shared" ref="G37:G68" si="15">F37*2</f>
        <v>0</v>
      </c>
      <c r="H37" s="22">
        <v>0</v>
      </c>
      <c r="I37" s="18">
        <f t="shared" ref="I37:I68" si="16">H37*2</f>
        <v>0</v>
      </c>
      <c r="J37" s="17">
        <v>9</v>
      </c>
      <c r="K37" s="21">
        <f t="shared" ref="K37:K68" si="17">J37*10</f>
        <v>90</v>
      </c>
      <c r="L37" s="22">
        <v>26</v>
      </c>
      <c r="M37" s="20">
        <v>13</v>
      </c>
      <c r="N37" s="18">
        <f t="shared" ref="N37:N68" si="18">(L37+M37)*2</f>
        <v>78</v>
      </c>
      <c r="O37" s="17">
        <v>11</v>
      </c>
      <c r="P37" s="21">
        <f t="shared" ref="P37:P68" si="19">O37*10</f>
        <v>110</v>
      </c>
      <c r="Q37" s="22">
        <v>2</v>
      </c>
      <c r="R37" s="18">
        <f t="shared" ref="R37:R68" si="20">Q37*15</f>
        <v>30</v>
      </c>
      <c r="S37" s="17">
        <v>33</v>
      </c>
      <c r="T37" s="21">
        <f t="shared" ref="T37:T68" si="21">S37*2</f>
        <v>66</v>
      </c>
      <c r="U37" s="93">
        <v>59</v>
      </c>
      <c r="V37" s="94">
        <f t="shared" ref="V37:V68" si="22">U37*2</f>
        <v>118</v>
      </c>
      <c r="W37" s="17">
        <v>10</v>
      </c>
      <c r="X37" s="21">
        <f t="shared" ref="X37:X68" si="23">W37*13</f>
        <v>130</v>
      </c>
      <c r="Y37" s="22">
        <v>72</v>
      </c>
      <c r="Z37" s="77">
        <f t="shared" ref="Z37:Z68" si="24">Y37*1.5</f>
        <v>108</v>
      </c>
      <c r="AA37" s="17">
        <v>148</v>
      </c>
      <c r="AB37" s="21">
        <f t="shared" ref="AB37:AB68" si="25">AA37</f>
        <v>148</v>
      </c>
      <c r="AC37" s="22">
        <v>28</v>
      </c>
      <c r="AD37" s="18">
        <f t="shared" ref="AD37:AD68" si="26">AC37*2</f>
        <v>56</v>
      </c>
      <c r="AE37" s="17">
        <v>53</v>
      </c>
      <c r="AF37" s="21">
        <f t="shared" ref="AF37:AF68" si="27">AE37*2</f>
        <v>106</v>
      </c>
      <c r="AG37" s="19">
        <v>6</v>
      </c>
      <c r="AH37" s="21">
        <f t="shared" ref="AH37:AH68" si="28">AG37*5</f>
        <v>30</v>
      </c>
      <c r="AI37" s="46">
        <f t="shared" ref="AI37:AI68" si="29">G37+I37+K37+N37+P37+R37+T37+V37+X37+Z37+AB37+AD37+AF37+AH37</f>
        <v>1070</v>
      </c>
    </row>
    <row r="38" spans="2:35" s="2" customFormat="1" ht="24" customHeight="1" x14ac:dyDescent="0.25">
      <c r="B38" s="4">
        <v>34</v>
      </c>
      <c r="C38" s="26" t="s">
        <v>88</v>
      </c>
      <c r="D38" s="18" t="s">
        <v>33</v>
      </c>
      <c r="E38" s="56" t="s">
        <v>24</v>
      </c>
      <c r="F38" s="51">
        <v>0</v>
      </c>
      <c r="G38" s="54">
        <f t="shared" si="15"/>
        <v>0</v>
      </c>
      <c r="H38" s="22">
        <v>25</v>
      </c>
      <c r="I38" s="18">
        <f t="shared" si="16"/>
        <v>50</v>
      </c>
      <c r="J38" s="17">
        <v>4</v>
      </c>
      <c r="K38" s="21">
        <f t="shared" si="17"/>
        <v>40</v>
      </c>
      <c r="L38" s="22">
        <v>28</v>
      </c>
      <c r="M38" s="20">
        <v>0</v>
      </c>
      <c r="N38" s="18">
        <f t="shared" si="18"/>
        <v>56</v>
      </c>
      <c r="O38" s="17">
        <v>9</v>
      </c>
      <c r="P38" s="21">
        <f t="shared" si="19"/>
        <v>90</v>
      </c>
      <c r="Q38" s="22">
        <v>3</v>
      </c>
      <c r="R38" s="18">
        <f t="shared" si="20"/>
        <v>45</v>
      </c>
      <c r="S38" s="17">
        <v>10</v>
      </c>
      <c r="T38" s="21">
        <f t="shared" si="21"/>
        <v>20</v>
      </c>
      <c r="U38" s="93">
        <v>58</v>
      </c>
      <c r="V38" s="94">
        <f t="shared" si="22"/>
        <v>116</v>
      </c>
      <c r="W38" s="17">
        <v>4</v>
      </c>
      <c r="X38" s="21">
        <f t="shared" si="23"/>
        <v>52</v>
      </c>
      <c r="Y38" s="22">
        <v>29</v>
      </c>
      <c r="Z38" s="77">
        <f t="shared" si="24"/>
        <v>43.5</v>
      </c>
      <c r="AA38" s="17">
        <v>98</v>
      </c>
      <c r="AB38" s="21">
        <f t="shared" si="25"/>
        <v>98</v>
      </c>
      <c r="AC38" s="22">
        <v>18</v>
      </c>
      <c r="AD38" s="18">
        <f t="shared" si="26"/>
        <v>36</v>
      </c>
      <c r="AE38" s="17">
        <v>0</v>
      </c>
      <c r="AF38" s="21">
        <f t="shared" si="27"/>
        <v>0</v>
      </c>
      <c r="AG38" s="19">
        <v>3</v>
      </c>
      <c r="AH38" s="21">
        <f t="shared" si="28"/>
        <v>15</v>
      </c>
      <c r="AI38" s="46">
        <f t="shared" si="29"/>
        <v>661.5</v>
      </c>
    </row>
    <row r="39" spans="2:35" s="2" customFormat="1" ht="24" customHeight="1" x14ac:dyDescent="0.25">
      <c r="B39" s="4">
        <v>35</v>
      </c>
      <c r="C39" s="26" t="s">
        <v>92</v>
      </c>
      <c r="D39" s="18" t="s">
        <v>25</v>
      </c>
      <c r="E39" s="56" t="s">
        <v>24</v>
      </c>
      <c r="F39" s="51">
        <v>0</v>
      </c>
      <c r="G39" s="54">
        <f t="shared" si="15"/>
        <v>0</v>
      </c>
      <c r="H39" s="22">
        <v>49</v>
      </c>
      <c r="I39" s="18">
        <f t="shared" si="16"/>
        <v>98</v>
      </c>
      <c r="J39" s="17">
        <v>8</v>
      </c>
      <c r="K39" s="21">
        <f t="shared" si="17"/>
        <v>80</v>
      </c>
      <c r="L39" s="22">
        <v>44</v>
      </c>
      <c r="M39" s="20">
        <v>8</v>
      </c>
      <c r="N39" s="18">
        <f t="shared" si="18"/>
        <v>104</v>
      </c>
      <c r="O39" s="17">
        <v>16</v>
      </c>
      <c r="P39" s="21">
        <f t="shared" si="19"/>
        <v>160</v>
      </c>
      <c r="Q39" s="22">
        <v>7</v>
      </c>
      <c r="R39" s="18">
        <f t="shared" si="20"/>
        <v>105</v>
      </c>
      <c r="S39" s="17">
        <v>55</v>
      </c>
      <c r="T39" s="21">
        <f t="shared" si="21"/>
        <v>110</v>
      </c>
      <c r="U39" s="93">
        <v>58</v>
      </c>
      <c r="V39" s="94">
        <f t="shared" si="22"/>
        <v>116</v>
      </c>
      <c r="W39" s="17">
        <v>9</v>
      </c>
      <c r="X39" s="21">
        <f t="shared" si="23"/>
        <v>117</v>
      </c>
      <c r="Y39" s="22">
        <v>66</v>
      </c>
      <c r="Z39" s="77">
        <f t="shared" si="24"/>
        <v>99</v>
      </c>
      <c r="AA39" s="17">
        <v>168</v>
      </c>
      <c r="AB39" s="21">
        <f t="shared" si="25"/>
        <v>168</v>
      </c>
      <c r="AC39" s="22">
        <v>45</v>
      </c>
      <c r="AD39" s="18">
        <f t="shared" si="26"/>
        <v>90</v>
      </c>
      <c r="AE39" s="17">
        <v>64</v>
      </c>
      <c r="AF39" s="21">
        <f t="shared" si="27"/>
        <v>128</v>
      </c>
      <c r="AG39" s="19">
        <v>10</v>
      </c>
      <c r="AH39" s="21">
        <f t="shared" si="28"/>
        <v>50</v>
      </c>
      <c r="AI39" s="46">
        <f t="shared" si="29"/>
        <v>1425</v>
      </c>
    </row>
    <row r="40" spans="2:35" s="2" customFormat="1" ht="24" customHeight="1" x14ac:dyDescent="0.25">
      <c r="B40" s="4">
        <v>36</v>
      </c>
      <c r="C40" s="26" t="s">
        <v>93</v>
      </c>
      <c r="D40" s="18" t="s">
        <v>25</v>
      </c>
      <c r="E40" s="56" t="s">
        <v>24</v>
      </c>
      <c r="F40" s="51">
        <v>0</v>
      </c>
      <c r="G40" s="54">
        <f t="shared" si="15"/>
        <v>0</v>
      </c>
      <c r="H40" s="22">
        <v>50</v>
      </c>
      <c r="I40" s="18">
        <f t="shared" si="16"/>
        <v>100</v>
      </c>
      <c r="J40" s="17">
        <v>13</v>
      </c>
      <c r="K40" s="21">
        <f t="shared" si="17"/>
        <v>130</v>
      </c>
      <c r="L40" s="22">
        <v>62</v>
      </c>
      <c r="M40" s="20">
        <v>0</v>
      </c>
      <c r="N40" s="18">
        <f t="shared" si="18"/>
        <v>124</v>
      </c>
      <c r="O40" s="17">
        <v>15</v>
      </c>
      <c r="P40" s="21">
        <f t="shared" si="19"/>
        <v>150</v>
      </c>
      <c r="Q40" s="22">
        <v>4</v>
      </c>
      <c r="R40" s="18">
        <f t="shared" si="20"/>
        <v>60</v>
      </c>
      <c r="S40" s="17">
        <v>67</v>
      </c>
      <c r="T40" s="21">
        <f t="shared" si="21"/>
        <v>134</v>
      </c>
      <c r="U40" s="93">
        <v>58</v>
      </c>
      <c r="V40" s="94">
        <f t="shared" si="22"/>
        <v>116</v>
      </c>
      <c r="W40" s="17">
        <v>6</v>
      </c>
      <c r="X40" s="21">
        <f t="shared" si="23"/>
        <v>78</v>
      </c>
      <c r="Y40" s="22">
        <v>57</v>
      </c>
      <c r="Z40" s="77">
        <f t="shared" si="24"/>
        <v>85.5</v>
      </c>
      <c r="AA40" s="17">
        <v>138</v>
      </c>
      <c r="AB40" s="21">
        <f t="shared" si="25"/>
        <v>138</v>
      </c>
      <c r="AC40" s="22">
        <v>44</v>
      </c>
      <c r="AD40" s="18">
        <f t="shared" si="26"/>
        <v>88</v>
      </c>
      <c r="AE40" s="17">
        <v>50</v>
      </c>
      <c r="AF40" s="21">
        <f t="shared" si="27"/>
        <v>100</v>
      </c>
      <c r="AG40" s="19">
        <v>11</v>
      </c>
      <c r="AH40" s="21">
        <f t="shared" si="28"/>
        <v>55</v>
      </c>
      <c r="AI40" s="46">
        <f t="shared" si="29"/>
        <v>1358.5</v>
      </c>
    </row>
    <row r="41" spans="2:35" s="2" customFormat="1" ht="24" customHeight="1" x14ac:dyDescent="0.25">
      <c r="B41" s="4">
        <v>37</v>
      </c>
      <c r="C41" s="26" t="s">
        <v>95</v>
      </c>
      <c r="D41" s="18" t="s">
        <v>25</v>
      </c>
      <c r="E41" s="56" t="s">
        <v>24</v>
      </c>
      <c r="F41" s="51">
        <v>0</v>
      </c>
      <c r="G41" s="54">
        <f t="shared" si="15"/>
        <v>0</v>
      </c>
      <c r="H41" s="22">
        <v>7</v>
      </c>
      <c r="I41" s="18">
        <f t="shared" si="16"/>
        <v>14</v>
      </c>
      <c r="J41" s="17">
        <v>9</v>
      </c>
      <c r="K41" s="21">
        <f t="shared" si="17"/>
        <v>90</v>
      </c>
      <c r="L41" s="22">
        <v>37</v>
      </c>
      <c r="M41" s="20">
        <v>0</v>
      </c>
      <c r="N41" s="18">
        <f t="shared" si="18"/>
        <v>74</v>
      </c>
      <c r="O41" s="17">
        <v>7</v>
      </c>
      <c r="P41" s="21">
        <f t="shared" si="19"/>
        <v>70</v>
      </c>
      <c r="Q41" s="22">
        <v>4</v>
      </c>
      <c r="R41" s="18">
        <f t="shared" si="20"/>
        <v>60</v>
      </c>
      <c r="S41" s="17">
        <v>49</v>
      </c>
      <c r="T41" s="21">
        <f t="shared" si="21"/>
        <v>98</v>
      </c>
      <c r="U41" s="93">
        <v>58</v>
      </c>
      <c r="V41" s="94">
        <f t="shared" si="22"/>
        <v>116</v>
      </c>
      <c r="W41" s="17">
        <v>6</v>
      </c>
      <c r="X41" s="21">
        <f t="shared" si="23"/>
        <v>78</v>
      </c>
      <c r="Y41" s="22">
        <v>78</v>
      </c>
      <c r="Z41" s="77">
        <f t="shared" si="24"/>
        <v>117</v>
      </c>
      <c r="AA41" s="17">
        <v>154</v>
      </c>
      <c r="AB41" s="21">
        <f t="shared" si="25"/>
        <v>154</v>
      </c>
      <c r="AC41" s="22">
        <v>29</v>
      </c>
      <c r="AD41" s="18">
        <f t="shared" si="26"/>
        <v>58</v>
      </c>
      <c r="AE41" s="17">
        <v>61</v>
      </c>
      <c r="AF41" s="21">
        <f t="shared" si="27"/>
        <v>122</v>
      </c>
      <c r="AG41" s="19">
        <v>7</v>
      </c>
      <c r="AH41" s="21">
        <f t="shared" si="28"/>
        <v>35</v>
      </c>
      <c r="AI41" s="46">
        <f t="shared" si="29"/>
        <v>1086</v>
      </c>
    </row>
    <row r="42" spans="2:35" s="2" customFormat="1" ht="24" customHeight="1" x14ac:dyDescent="0.25">
      <c r="B42" s="4">
        <v>38</v>
      </c>
      <c r="C42" s="26" t="s">
        <v>94</v>
      </c>
      <c r="D42" s="18" t="s">
        <v>25</v>
      </c>
      <c r="E42" s="56" t="s">
        <v>24</v>
      </c>
      <c r="F42" s="51">
        <v>0</v>
      </c>
      <c r="G42" s="54">
        <f t="shared" si="15"/>
        <v>0</v>
      </c>
      <c r="H42" s="22">
        <v>18</v>
      </c>
      <c r="I42" s="18">
        <f t="shared" si="16"/>
        <v>36</v>
      </c>
      <c r="J42" s="17">
        <v>7</v>
      </c>
      <c r="K42" s="21">
        <f t="shared" si="17"/>
        <v>70</v>
      </c>
      <c r="L42" s="22">
        <v>45</v>
      </c>
      <c r="M42" s="20">
        <v>0</v>
      </c>
      <c r="N42" s="18">
        <f t="shared" si="18"/>
        <v>90</v>
      </c>
      <c r="O42" s="17">
        <v>18</v>
      </c>
      <c r="P42" s="21">
        <f t="shared" si="19"/>
        <v>180</v>
      </c>
      <c r="Q42" s="22">
        <v>9</v>
      </c>
      <c r="R42" s="18">
        <f t="shared" si="20"/>
        <v>135</v>
      </c>
      <c r="S42" s="17">
        <v>60</v>
      </c>
      <c r="T42" s="21">
        <f t="shared" si="21"/>
        <v>120</v>
      </c>
      <c r="U42" s="93">
        <v>57</v>
      </c>
      <c r="V42" s="94">
        <f t="shared" si="22"/>
        <v>114</v>
      </c>
      <c r="W42" s="17">
        <v>4</v>
      </c>
      <c r="X42" s="21">
        <f t="shared" si="23"/>
        <v>52</v>
      </c>
      <c r="Y42" s="22">
        <v>65</v>
      </c>
      <c r="Z42" s="77">
        <f t="shared" si="24"/>
        <v>97.5</v>
      </c>
      <c r="AA42" s="17">
        <v>138</v>
      </c>
      <c r="AB42" s="21">
        <f t="shared" si="25"/>
        <v>138</v>
      </c>
      <c r="AC42" s="22">
        <v>36</v>
      </c>
      <c r="AD42" s="18">
        <f t="shared" si="26"/>
        <v>72</v>
      </c>
      <c r="AE42" s="17">
        <v>35</v>
      </c>
      <c r="AF42" s="21">
        <f t="shared" si="27"/>
        <v>70</v>
      </c>
      <c r="AG42" s="19">
        <v>7</v>
      </c>
      <c r="AH42" s="21">
        <f t="shared" si="28"/>
        <v>35</v>
      </c>
      <c r="AI42" s="46">
        <f t="shared" si="29"/>
        <v>1209.5</v>
      </c>
    </row>
    <row r="43" spans="2:35" s="2" customFormat="1" ht="24" customHeight="1" x14ac:dyDescent="0.25">
      <c r="B43" s="4">
        <v>39</v>
      </c>
      <c r="C43" s="26" t="s">
        <v>59</v>
      </c>
      <c r="D43" s="18" t="s">
        <v>33</v>
      </c>
      <c r="E43" s="56" t="s">
        <v>122</v>
      </c>
      <c r="F43" s="51">
        <v>0</v>
      </c>
      <c r="G43" s="54">
        <f t="shared" si="15"/>
        <v>0</v>
      </c>
      <c r="H43" s="22">
        <v>39</v>
      </c>
      <c r="I43" s="18">
        <f t="shared" si="16"/>
        <v>78</v>
      </c>
      <c r="J43" s="17">
        <v>11</v>
      </c>
      <c r="K43" s="21">
        <f t="shared" si="17"/>
        <v>110</v>
      </c>
      <c r="L43" s="22">
        <v>26</v>
      </c>
      <c r="M43" s="20">
        <v>0</v>
      </c>
      <c r="N43" s="18">
        <f t="shared" si="18"/>
        <v>52</v>
      </c>
      <c r="O43" s="17">
        <v>11</v>
      </c>
      <c r="P43" s="21">
        <f t="shared" si="19"/>
        <v>110</v>
      </c>
      <c r="Q43" s="22">
        <v>2</v>
      </c>
      <c r="R43" s="18">
        <f t="shared" si="20"/>
        <v>30</v>
      </c>
      <c r="S43" s="17">
        <v>46</v>
      </c>
      <c r="T43" s="21">
        <f t="shared" si="21"/>
        <v>92</v>
      </c>
      <c r="U43" s="93">
        <v>57</v>
      </c>
      <c r="V43" s="94">
        <f t="shared" si="22"/>
        <v>114</v>
      </c>
      <c r="W43" s="17">
        <v>8</v>
      </c>
      <c r="X43" s="21">
        <f t="shared" si="23"/>
        <v>104</v>
      </c>
      <c r="Y43" s="22">
        <v>58</v>
      </c>
      <c r="Z43" s="77">
        <f t="shared" si="24"/>
        <v>87</v>
      </c>
      <c r="AA43" s="17">
        <v>138</v>
      </c>
      <c r="AB43" s="21">
        <f t="shared" si="25"/>
        <v>138</v>
      </c>
      <c r="AC43" s="22">
        <v>15</v>
      </c>
      <c r="AD43" s="18">
        <f t="shared" si="26"/>
        <v>30</v>
      </c>
      <c r="AE43" s="17">
        <v>0</v>
      </c>
      <c r="AF43" s="21">
        <f t="shared" si="27"/>
        <v>0</v>
      </c>
      <c r="AG43" s="19">
        <v>15</v>
      </c>
      <c r="AH43" s="21">
        <f t="shared" si="28"/>
        <v>75</v>
      </c>
      <c r="AI43" s="46">
        <f t="shared" si="29"/>
        <v>1020</v>
      </c>
    </row>
    <row r="44" spans="2:35" s="2" customFormat="1" ht="24" customHeight="1" x14ac:dyDescent="0.25">
      <c r="B44" s="4">
        <v>40</v>
      </c>
      <c r="C44" s="26" t="s">
        <v>65</v>
      </c>
      <c r="D44" s="18" t="s">
        <v>43</v>
      </c>
      <c r="E44" s="56" t="s">
        <v>24</v>
      </c>
      <c r="F44" s="51">
        <v>0</v>
      </c>
      <c r="G44" s="54">
        <f t="shared" si="15"/>
        <v>0</v>
      </c>
      <c r="H44" s="22">
        <v>3</v>
      </c>
      <c r="I44" s="18">
        <f t="shared" si="16"/>
        <v>6</v>
      </c>
      <c r="J44" s="17">
        <v>9</v>
      </c>
      <c r="K44" s="21">
        <f t="shared" si="17"/>
        <v>90</v>
      </c>
      <c r="L44" s="22">
        <v>52</v>
      </c>
      <c r="M44" s="20">
        <v>0</v>
      </c>
      <c r="N44" s="18">
        <f t="shared" si="18"/>
        <v>104</v>
      </c>
      <c r="O44" s="17">
        <v>15</v>
      </c>
      <c r="P44" s="21">
        <f t="shared" si="19"/>
        <v>150</v>
      </c>
      <c r="Q44" s="22">
        <v>6</v>
      </c>
      <c r="R44" s="18">
        <f t="shared" si="20"/>
        <v>90</v>
      </c>
      <c r="S44" s="17">
        <v>43</v>
      </c>
      <c r="T44" s="21">
        <f t="shared" si="21"/>
        <v>86</v>
      </c>
      <c r="U44" s="93">
        <v>56</v>
      </c>
      <c r="V44" s="94">
        <f t="shared" si="22"/>
        <v>112</v>
      </c>
      <c r="W44" s="17">
        <v>6</v>
      </c>
      <c r="X44" s="21">
        <f t="shared" si="23"/>
        <v>78</v>
      </c>
      <c r="Y44" s="22">
        <v>74</v>
      </c>
      <c r="Z44" s="77">
        <f t="shared" si="24"/>
        <v>111</v>
      </c>
      <c r="AA44" s="17">
        <v>132</v>
      </c>
      <c r="AB44" s="21">
        <f t="shared" si="25"/>
        <v>132</v>
      </c>
      <c r="AC44" s="22">
        <v>26</v>
      </c>
      <c r="AD44" s="18">
        <f t="shared" si="26"/>
        <v>52</v>
      </c>
      <c r="AE44" s="17">
        <v>61</v>
      </c>
      <c r="AF44" s="21">
        <f t="shared" si="27"/>
        <v>122</v>
      </c>
      <c r="AG44" s="19">
        <v>7</v>
      </c>
      <c r="AH44" s="21">
        <f t="shared" si="28"/>
        <v>35</v>
      </c>
      <c r="AI44" s="46">
        <f t="shared" si="29"/>
        <v>1168</v>
      </c>
    </row>
    <row r="45" spans="2:35" s="2" customFormat="1" ht="24" customHeight="1" x14ac:dyDescent="0.25">
      <c r="B45" s="4">
        <v>41</v>
      </c>
      <c r="C45" s="26" t="s">
        <v>75</v>
      </c>
      <c r="D45" s="18" t="s">
        <v>26</v>
      </c>
      <c r="E45" s="56" t="s">
        <v>24</v>
      </c>
      <c r="F45" s="51">
        <v>0</v>
      </c>
      <c r="G45" s="54">
        <f t="shared" si="15"/>
        <v>0</v>
      </c>
      <c r="H45" s="22">
        <v>18</v>
      </c>
      <c r="I45" s="18">
        <f t="shared" si="16"/>
        <v>36</v>
      </c>
      <c r="J45" s="17">
        <v>7</v>
      </c>
      <c r="K45" s="21">
        <f t="shared" si="17"/>
        <v>70</v>
      </c>
      <c r="L45" s="22">
        <v>40</v>
      </c>
      <c r="M45" s="20">
        <v>0</v>
      </c>
      <c r="N45" s="18">
        <f t="shared" si="18"/>
        <v>80</v>
      </c>
      <c r="O45" s="17">
        <v>7</v>
      </c>
      <c r="P45" s="21">
        <f t="shared" si="19"/>
        <v>70</v>
      </c>
      <c r="Q45" s="22">
        <v>4</v>
      </c>
      <c r="R45" s="18">
        <f t="shared" si="20"/>
        <v>60</v>
      </c>
      <c r="S45" s="17">
        <v>23</v>
      </c>
      <c r="T45" s="21">
        <f t="shared" si="21"/>
        <v>46</v>
      </c>
      <c r="U45" s="93">
        <v>56</v>
      </c>
      <c r="V45" s="94">
        <f t="shared" si="22"/>
        <v>112</v>
      </c>
      <c r="W45" s="17">
        <v>3</v>
      </c>
      <c r="X45" s="21">
        <f t="shared" si="23"/>
        <v>39</v>
      </c>
      <c r="Y45" s="22">
        <v>50</v>
      </c>
      <c r="Z45" s="77">
        <f t="shared" si="24"/>
        <v>75</v>
      </c>
      <c r="AA45" s="17">
        <v>106</v>
      </c>
      <c r="AB45" s="21">
        <f t="shared" si="25"/>
        <v>106</v>
      </c>
      <c r="AC45" s="22">
        <v>35</v>
      </c>
      <c r="AD45" s="18">
        <f t="shared" si="26"/>
        <v>70</v>
      </c>
      <c r="AE45" s="17">
        <v>0</v>
      </c>
      <c r="AF45" s="21">
        <f t="shared" si="27"/>
        <v>0</v>
      </c>
      <c r="AG45" s="19">
        <v>10</v>
      </c>
      <c r="AH45" s="21">
        <f t="shared" si="28"/>
        <v>50</v>
      </c>
      <c r="AI45" s="46">
        <f t="shared" si="29"/>
        <v>814</v>
      </c>
    </row>
    <row r="46" spans="2:35" s="2" customFormat="1" ht="24" customHeight="1" x14ac:dyDescent="0.25">
      <c r="B46" s="4">
        <v>42</v>
      </c>
      <c r="C46" s="26" t="s">
        <v>76</v>
      </c>
      <c r="D46" s="18" t="s">
        <v>33</v>
      </c>
      <c r="E46" s="56" t="s">
        <v>24</v>
      </c>
      <c r="F46" s="51">
        <v>0</v>
      </c>
      <c r="G46" s="54">
        <f t="shared" si="15"/>
        <v>0</v>
      </c>
      <c r="H46" s="22">
        <v>40</v>
      </c>
      <c r="I46" s="18">
        <f t="shared" si="16"/>
        <v>80</v>
      </c>
      <c r="J46" s="17">
        <v>8</v>
      </c>
      <c r="K46" s="21">
        <f t="shared" si="17"/>
        <v>80</v>
      </c>
      <c r="L46" s="22">
        <v>56</v>
      </c>
      <c r="M46" s="20">
        <v>0</v>
      </c>
      <c r="N46" s="18">
        <f t="shared" si="18"/>
        <v>112</v>
      </c>
      <c r="O46" s="17">
        <v>10</v>
      </c>
      <c r="P46" s="21">
        <f t="shared" si="19"/>
        <v>100</v>
      </c>
      <c r="Q46" s="22">
        <v>6</v>
      </c>
      <c r="R46" s="18">
        <f t="shared" si="20"/>
        <v>90</v>
      </c>
      <c r="S46" s="17">
        <v>67</v>
      </c>
      <c r="T46" s="21">
        <f t="shared" si="21"/>
        <v>134</v>
      </c>
      <c r="U46" s="93">
        <v>56</v>
      </c>
      <c r="V46" s="94">
        <f t="shared" si="22"/>
        <v>112</v>
      </c>
      <c r="W46" s="17">
        <v>7</v>
      </c>
      <c r="X46" s="21">
        <f t="shared" si="23"/>
        <v>91</v>
      </c>
      <c r="Y46" s="22">
        <v>74</v>
      </c>
      <c r="Z46" s="77">
        <f t="shared" si="24"/>
        <v>111</v>
      </c>
      <c r="AA46" s="17">
        <v>162</v>
      </c>
      <c r="AB46" s="21">
        <f t="shared" si="25"/>
        <v>162</v>
      </c>
      <c r="AC46" s="22">
        <v>44</v>
      </c>
      <c r="AD46" s="18">
        <f t="shared" si="26"/>
        <v>88</v>
      </c>
      <c r="AE46" s="17">
        <v>76</v>
      </c>
      <c r="AF46" s="21">
        <f t="shared" si="27"/>
        <v>152</v>
      </c>
      <c r="AG46" s="19">
        <v>11</v>
      </c>
      <c r="AH46" s="21">
        <f t="shared" si="28"/>
        <v>55</v>
      </c>
      <c r="AI46" s="46">
        <f t="shared" si="29"/>
        <v>1367</v>
      </c>
    </row>
    <row r="47" spans="2:35" s="2" customFormat="1" ht="24" customHeight="1" x14ac:dyDescent="0.25">
      <c r="B47" s="4">
        <v>43</v>
      </c>
      <c r="C47" s="26" t="s">
        <v>39</v>
      </c>
      <c r="D47" s="18" t="s">
        <v>33</v>
      </c>
      <c r="E47" s="56" t="s">
        <v>24</v>
      </c>
      <c r="F47" s="51">
        <v>0</v>
      </c>
      <c r="G47" s="54">
        <f t="shared" si="15"/>
        <v>0</v>
      </c>
      <c r="H47" s="22">
        <v>6</v>
      </c>
      <c r="I47" s="18">
        <f t="shared" si="16"/>
        <v>12</v>
      </c>
      <c r="J47" s="17">
        <v>7</v>
      </c>
      <c r="K47" s="21">
        <f t="shared" si="17"/>
        <v>70</v>
      </c>
      <c r="L47" s="22">
        <v>58</v>
      </c>
      <c r="M47" s="20">
        <v>0</v>
      </c>
      <c r="N47" s="18">
        <f t="shared" si="18"/>
        <v>116</v>
      </c>
      <c r="O47" s="17">
        <v>7</v>
      </c>
      <c r="P47" s="21">
        <f t="shared" si="19"/>
        <v>70</v>
      </c>
      <c r="Q47" s="22">
        <v>8</v>
      </c>
      <c r="R47" s="18">
        <f t="shared" si="20"/>
        <v>120</v>
      </c>
      <c r="S47" s="17">
        <v>44</v>
      </c>
      <c r="T47" s="21">
        <f t="shared" si="21"/>
        <v>88</v>
      </c>
      <c r="U47" s="93">
        <v>56</v>
      </c>
      <c r="V47" s="94">
        <f t="shared" si="22"/>
        <v>112</v>
      </c>
      <c r="W47" s="17">
        <v>9</v>
      </c>
      <c r="X47" s="21">
        <f t="shared" si="23"/>
        <v>117</v>
      </c>
      <c r="Y47" s="22">
        <v>44</v>
      </c>
      <c r="Z47" s="77">
        <f t="shared" si="24"/>
        <v>66</v>
      </c>
      <c r="AA47" s="17">
        <v>148</v>
      </c>
      <c r="AB47" s="21">
        <f t="shared" si="25"/>
        <v>148</v>
      </c>
      <c r="AC47" s="22">
        <v>36</v>
      </c>
      <c r="AD47" s="18">
        <f t="shared" si="26"/>
        <v>72</v>
      </c>
      <c r="AE47" s="17">
        <v>68</v>
      </c>
      <c r="AF47" s="21">
        <f t="shared" si="27"/>
        <v>136</v>
      </c>
      <c r="AG47" s="19">
        <v>22</v>
      </c>
      <c r="AH47" s="21">
        <f t="shared" si="28"/>
        <v>110</v>
      </c>
      <c r="AI47" s="46">
        <f t="shared" si="29"/>
        <v>1237</v>
      </c>
    </row>
    <row r="48" spans="2:35" s="2" customFormat="1" ht="24" customHeight="1" x14ac:dyDescent="0.25">
      <c r="B48" s="4">
        <v>44</v>
      </c>
      <c r="C48" s="26" t="s">
        <v>40</v>
      </c>
      <c r="D48" s="18" t="s">
        <v>33</v>
      </c>
      <c r="E48" s="56" t="s">
        <v>24</v>
      </c>
      <c r="F48" s="51">
        <v>0</v>
      </c>
      <c r="G48" s="54">
        <f t="shared" si="15"/>
        <v>0</v>
      </c>
      <c r="H48" s="22">
        <v>30</v>
      </c>
      <c r="I48" s="18">
        <f t="shared" si="16"/>
        <v>60</v>
      </c>
      <c r="J48" s="17">
        <v>8</v>
      </c>
      <c r="K48" s="21">
        <f t="shared" si="17"/>
        <v>80</v>
      </c>
      <c r="L48" s="22">
        <v>34</v>
      </c>
      <c r="M48" s="20">
        <v>0</v>
      </c>
      <c r="N48" s="18">
        <f t="shared" si="18"/>
        <v>68</v>
      </c>
      <c r="O48" s="17">
        <v>8</v>
      </c>
      <c r="P48" s="21">
        <f t="shared" si="19"/>
        <v>80</v>
      </c>
      <c r="Q48" s="22">
        <v>6</v>
      </c>
      <c r="R48" s="18">
        <f t="shared" si="20"/>
        <v>90</v>
      </c>
      <c r="S48" s="17">
        <v>74</v>
      </c>
      <c r="T48" s="21">
        <f t="shared" si="21"/>
        <v>148</v>
      </c>
      <c r="U48" s="93">
        <v>56</v>
      </c>
      <c r="V48" s="94">
        <f t="shared" si="22"/>
        <v>112</v>
      </c>
      <c r="W48" s="17">
        <v>4</v>
      </c>
      <c r="X48" s="21">
        <f t="shared" si="23"/>
        <v>52</v>
      </c>
      <c r="Y48" s="22">
        <v>50</v>
      </c>
      <c r="Z48" s="77">
        <f t="shared" si="24"/>
        <v>75</v>
      </c>
      <c r="AA48" s="17">
        <v>144</v>
      </c>
      <c r="AB48" s="21">
        <f t="shared" si="25"/>
        <v>144</v>
      </c>
      <c r="AC48" s="22">
        <v>28</v>
      </c>
      <c r="AD48" s="18">
        <f t="shared" si="26"/>
        <v>56</v>
      </c>
      <c r="AE48" s="17">
        <v>21</v>
      </c>
      <c r="AF48" s="21">
        <f t="shared" si="27"/>
        <v>42</v>
      </c>
      <c r="AG48" s="19">
        <v>4</v>
      </c>
      <c r="AH48" s="21">
        <f t="shared" si="28"/>
        <v>20</v>
      </c>
      <c r="AI48" s="46">
        <f t="shared" si="29"/>
        <v>1027</v>
      </c>
    </row>
    <row r="49" spans="2:35" s="2" customFormat="1" ht="24" customHeight="1" x14ac:dyDescent="0.25">
      <c r="B49" s="4">
        <v>45</v>
      </c>
      <c r="C49" s="26" t="s">
        <v>61</v>
      </c>
      <c r="D49" s="18" t="s">
        <v>25</v>
      </c>
      <c r="E49" s="56" t="s">
        <v>23</v>
      </c>
      <c r="F49" s="51">
        <v>0</v>
      </c>
      <c r="G49" s="54">
        <f t="shared" si="15"/>
        <v>0</v>
      </c>
      <c r="H49" s="22">
        <v>9</v>
      </c>
      <c r="I49" s="18">
        <f t="shared" si="16"/>
        <v>18</v>
      </c>
      <c r="J49" s="17">
        <v>8</v>
      </c>
      <c r="K49" s="21">
        <f t="shared" si="17"/>
        <v>80</v>
      </c>
      <c r="L49" s="22">
        <v>41</v>
      </c>
      <c r="M49" s="20">
        <v>1</v>
      </c>
      <c r="N49" s="18">
        <f t="shared" si="18"/>
        <v>84</v>
      </c>
      <c r="O49" s="17">
        <v>10</v>
      </c>
      <c r="P49" s="21">
        <f t="shared" si="19"/>
        <v>100</v>
      </c>
      <c r="Q49" s="22">
        <v>4</v>
      </c>
      <c r="R49" s="18">
        <f t="shared" si="20"/>
        <v>60</v>
      </c>
      <c r="S49" s="17">
        <v>28</v>
      </c>
      <c r="T49" s="21">
        <f t="shared" si="21"/>
        <v>56</v>
      </c>
      <c r="U49" s="93">
        <v>56</v>
      </c>
      <c r="V49" s="94">
        <f t="shared" si="22"/>
        <v>112</v>
      </c>
      <c r="W49" s="17">
        <v>2</v>
      </c>
      <c r="X49" s="21">
        <f t="shared" si="23"/>
        <v>26</v>
      </c>
      <c r="Y49" s="22">
        <v>23</v>
      </c>
      <c r="Z49" s="77">
        <f t="shared" si="24"/>
        <v>34.5</v>
      </c>
      <c r="AA49" s="17">
        <v>138</v>
      </c>
      <c r="AB49" s="21">
        <f t="shared" si="25"/>
        <v>138</v>
      </c>
      <c r="AC49" s="22">
        <v>41</v>
      </c>
      <c r="AD49" s="18">
        <f t="shared" si="26"/>
        <v>82</v>
      </c>
      <c r="AE49" s="17">
        <v>3</v>
      </c>
      <c r="AF49" s="21">
        <f t="shared" si="27"/>
        <v>6</v>
      </c>
      <c r="AG49" s="19">
        <v>6</v>
      </c>
      <c r="AH49" s="21">
        <f t="shared" si="28"/>
        <v>30</v>
      </c>
      <c r="AI49" s="46">
        <f t="shared" si="29"/>
        <v>826.5</v>
      </c>
    </row>
    <row r="50" spans="2:35" s="2" customFormat="1" ht="24" customHeight="1" x14ac:dyDescent="0.25">
      <c r="B50" s="4">
        <v>46</v>
      </c>
      <c r="C50" s="26" t="s">
        <v>111</v>
      </c>
      <c r="D50" s="18" t="s">
        <v>33</v>
      </c>
      <c r="E50" s="56" t="s">
        <v>23</v>
      </c>
      <c r="F50" s="51">
        <v>0</v>
      </c>
      <c r="G50" s="54">
        <f t="shared" si="15"/>
        <v>0</v>
      </c>
      <c r="H50" s="22">
        <v>12</v>
      </c>
      <c r="I50" s="18">
        <f t="shared" si="16"/>
        <v>24</v>
      </c>
      <c r="J50" s="17">
        <v>9</v>
      </c>
      <c r="K50" s="21">
        <f t="shared" si="17"/>
        <v>90</v>
      </c>
      <c r="L50" s="22">
        <v>38</v>
      </c>
      <c r="M50" s="20">
        <v>0</v>
      </c>
      <c r="N50" s="18">
        <f t="shared" si="18"/>
        <v>76</v>
      </c>
      <c r="O50" s="17">
        <v>3</v>
      </c>
      <c r="P50" s="21">
        <f t="shared" si="19"/>
        <v>30</v>
      </c>
      <c r="Q50" s="22">
        <v>0</v>
      </c>
      <c r="R50" s="18">
        <f t="shared" si="20"/>
        <v>0</v>
      </c>
      <c r="S50" s="17">
        <v>42</v>
      </c>
      <c r="T50" s="21">
        <f t="shared" si="21"/>
        <v>84</v>
      </c>
      <c r="U50" s="93">
        <v>56</v>
      </c>
      <c r="V50" s="94">
        <f t="shared" si="22"/>
        <v>112</v>
      </c>
      <c r="W50" s="17">
        <v>2</v>
      </c>
      <c r="X50" s="21">
        <f t="shared" si="23"/>
        <v>26</v>
      </c>
      <c r="Y50" s="22">
        <v>10</v>
      </c>
      <c r="Z50" s="77">
        <f t="shared" si="24"/>
        <v>15</v>
      </c>
      <c r="AA50" s="17">
        <v>144</v>
      </c>
      <c r="AB50" s="21">
        <f t="shared" si="25"/>
        <v>144</v>
      </c>
      <c r="AC50" s="22">
        <v>34</v>
      </c>
      <c r="AD50" s="18">
        <f t="shared" si="26"/>
        <v>68</v>
      </c>
      <c r="AE50" s="17">
        <v>0</v>
      </c>
      <c r="AF50" s="21">
        <f t="shared" si="27"/>
        <v>0</v>
      </c>
      <c r="AG50" s="19">
        <v>10</v>
      </c>
      <c r="AH50" s="21">
        <f t="shared" si="28"/>
        <v>50</v>
      </c>
      <c r="AI50" s="46">
        <f t="shared" si="29"/>
        <v>719</v>
      </c>
    </row>
    <row r="51" spans="2:35" s="2" customFormat="1" ht="24" customHeight="1" x14ac:dyDescent="0.25">
      <c r="B51" s="4">
        <v>47</v>
      </c>
      <c r="C51" s="26" t="s">
        <v>123</v>
      </c>
      <c r="D51" s="18" t="s">
        <v>43</v>
      </c>
      <c r="E51" s="56" t="s">
        <v>122</v>
      </c>
      <c r="F51" s="51">
        <v>0</v>
      </c>
      <c r="G51" s="54">
        <f t="shared" si="15"/>
        <v>0</v>
      </c>
      <c r="H51" s="22">
        <v>4</v>
      </c>
      <c r="I51" s="18">
        <f t="shared" si="16"/>
        <v>8</v>
      </c>
      <c r="J51" s="17">
        <v>4</v>
      </c>
      <c r="K51" s="21">
        <f t="shared" si="17"/>
        <v>40</v>
      </c>
      <c r="L51" s="22">
        <v>38</v>
      </c>
      <c r="M51" s="20">
        <v>10</v>
      </c>
      <c r="N51" s="18">
        <f t="shared" si="18"/>
        <v>96</v>
      </c>
      <c r="O51" s="17">
        <v>9</v>
      </c>
      <c r="P51" s="21">
        <f t="shared" si="19"/>
        <v>90</v>
      </c>
      <c r="Q51" s="22">
        <v>6</v>
      </c>
      <c r="R51" s="18">
        <f t="shared" si="20"/>
        <v>90</v>
      </c>
      <c r="S51" s="17">
        <v>31</v>
      </c>
      <c r="T51" s="21">
        <f t="shared" si="21"/>
        <v>62</v>
      </c>
      <c r="U51" s="93">
        <v>56</v>
      </c>
      <c r="V51" s="94">
        <f t="shared" si="22"/>
        <v>112</v>
      </c>
      <c r="W51" s="17">
        <v>9</v>
      </c>
      <c r="X51" s="21">
        <f t="shared" si="23"/>
        <v>117</v>
      </c>
      <c r="Y51" s="22">
        <v>40</v>
      </c>
      <c r="Z51" s="77">
        <f t="shared" si="24"/>
        <v>60</v>
      </c>
      <c r="AA51" s="17">
        <v>136</v>
      </c>
      <c r="AB51" s="21">
        <f t="shared" si="25"/>
        <v>136</v>
      </c>
      <c r="AC51" s="22">
        <v>28</v>
      </c>
      <c r="AD51" s="18">
        <f t="shared" si="26"/>
        <v>56</v>
      </c>
      <c r="AE51" s="17">
        <v>28</v>
      </c>
      <c r="AF51" s="21">
        <f t="shared" si="27"/>
        <v>56</v>
      </c>
      <c r="AG51" s="19">
        <v>10</v>
      </c>
      <c r="AH51" s="21">
        <f t="shared" si="28"/>
        <v>50</v>
      </c>
      <c r="AI51" s="46">
        <f t="shared" si="29"/>
        <v>973</v>
      </c>
    </row>
    <row r="52" spans="2:35" s="2" customFormat="1" ht="24" customHeight="1" x14ac:dyDescent="0.25">
      <c r="B52" s="4">
        <v>48</v>
      </c>
      <c r="C52" s="26" t="s">
        <v>51</v>
      </c>
      <c r="D52" s="18" t="s">
        <v>33</v>
      </c>
      <c r="E52" s="56" t="s">
        <v>122</v>
      </c>
      <c r="F52" s="51">
        <v>0</v>
      </c>
      <c r="G52" s="54">
        <f t="shared" si="15"/>
        <v>0</v>
      </c>
      <c r="H52" s="22">
        <v>13</v>
      </c>
      <c r="I52" s="18">
        <f t="shared" si="16"/>
        <v>26</v>
      </c>
      <c r="J52" s="17">
        <v>5</v>
      </c>
      <c r="K52" s="21">
        <f t="shared" si="17"/>
        <v>50</v>
      </c>
      <c r="L52" s="22">
        <v>44</v>
      </c>
      <c r="M52" s="20">
        <v>3</v>
      </c>
      <c r="N52" s="18">
        <f t="shared" si="18"/>
        <v>94</v>
      </c>
      <c r="O52" s="17">
        <v>14</v>
      </c>
      <c r="P52" s="21">
        <f t="shared" si="19"/>
        <v>140</v>
      </c>
      <c r="Q52" s="22">
        <v>6</v>
      </c>
      <c r="R52" s="18">
        <f t="shared" si="20"/>
        <v>90</v>
      </c>
      <c r="S52" s="17">
        <v>30</v>
      </c>
      <c r="T52" s="21">
        <f t="shared" si="21"/>
        <v>60</v>
      </c>
      <c r="U52" s="93">
        <v>56</v>
      </c>
      <c r="V52" s="94">
        <f t="shared" si="22"/>
        <v>112</v>
      </c>
      <c r="W52" s="17">
        <v>8</v>
      </c>
      <c r="X52" s="21">
        <f t="shared" si="23"/>
        <v>104</v>
      </c>
      <c r="Y52" s="22">
        <v>76</v>
      </c>
      <c r="Z52" s="77">
        <f t="shared" si="24"/>
        <v>114</v>
      </c>
      <c r="AA52" s="17">
        <v>130</v>
      </c>
      <c r="AB52" s="21">
        <f t="shared" si="25"/>
        <v>130</v>
      </c>
      <c r="AC52" s="22">
        <v>13</v>
      </c>
      <c r="AD52" s="18">
        <f t="shared" si="26"/>
        <v>26</v>
      </c>
      <c r="AE52" s="17">
        <v>57</v>
      </c>
      <c r="AF52" s="21">
        <f t="shared" si="27"/>
        <v>114</v>
      </c>
      <c r="AG52" s="19">
        <v>15</v>
      </c>
      <c r="AH52" s="21">
        <f t="shared" si="28"/>
        <v>75</v>
      </c>
      <c r="AI52" s="46">
        <f t="shared" si="29"/>
        <v>1135</v>
      </c>
    </row>
    <row r="53" spans="2:35" s="2" customFormat="1" ht="24" customHeight="1" x14ac:dyDescent="0.25">
      <c r="B53" s="4">
        <v>49</v>
      </c>
      <c r="C53" s="26" t="s">
        <v>127</v>
      </c>
      <c r="D53" s="18" t="s">
        <v>33</v>
      </c>
      <c r="E53" s="56" t="s">
        <v>122</v>
      </c>
      <c r="F53" s="51">
        <v>0</v>
      </c>
      <c r="G53" s="54">
        <f t="shared" si="15"/>
        <v>0</v>
      </c>
      <c r="H53" s="22">
        <v>8</v>
      </c>
      <c r="I53" s="18">
        <f t="shared" si="16"/>
        <v>16</v>
      </c>
      <c r="J53" s="17">
        <v>6</v>
      </c>
      <c r="K53" s="21">
        <f t="shared" si="17"/>
        <v>60</v>
      </c>
      <c r="L53" s="22">
        <v>44</v>
      </c>
      <c r="M53" s="20">
        <v>3</v>
      </c>
      <c r="N53" s="18">
        <f t="shared" si="18"/>
        <v>94</v>
      </c>
      <c r="O53" s="17">
        <v>1</v>
      </c>
      <c r="P53" s="21">
        <f t="shared" si="19"/>
        <v>10</v>
      </c>
      <c r="Q53" s="22">
        <v>4</v>
      </c>
      <c r="R53" s="18">
        <f t="shared" si="20"/>
        <v>60</v>
      </c>
      <c r="S53" s="17">
        <v>14</v>
      </c>
      <c r="T53" s="21">
        <f t="shared" si="21"/>
        <v>28</v>
      </c>
      <c r="U53" s="93">
        <v>56</v>
      </c>
      <c r="V53" s="94">
        <f t="shared" si="22"/>
        <v>112</v>
      </c>
      <c r="W53" s="17">
        <v>4</v>
      </c>
      <c r="X53" s="21">
        <f t="shared" si="23"/>
        <v>52</v>
      </c>
      <c r="Y53" s="22">
        <v>60</v>
      </c>
      <c r="Z53" s="77">
        <f t="shared" si="24"/>
        <v>90</v>
      </c>
      <c r="AA53" s="17">
        <v>130</v>
      </c>
      <c r="AB53" s="21">
        <f t="shared" si="25"/>
        <v>130</v>
      </c>
      <c r="AC53" s="22">
        <v>10</v>
      </c>
      <c r="AD53" s="18">
        <f t="shared" si="26"/>
        <v>20</v>
      </c>
      <c r="AE53" s="17">
        <v>19</v>
      </c>
      <c r="AF53" s="21">
        <f t="shared" si="27"/>
        <v>38</v>
      </c>
      <c r="AG53" s="19">
        <v>5</v>
      </c>
      <c r="AH53" s="21">
        <f t="shared" si="28"/>
        <v>25</v>
      </c>
      <c r="AI53" s="46">
        <f t="shared" si="29"/>
        <v>735</v>
      </c>
    </row>
    <row r="54" spans="2:35" s="2" customFormat="1" ht="24" customHeight="1" x14ac:dyDescent="0.25">
      <c r="B54" s="4">
        <v>50</v>
      </c>
      <c r="C54" s="26" t="s">
        <v>115</v>
      </c>
      <c r="D54" s="18" t="s">
        <v>33</v>
      </c>
      <c r="E54" s="56" t="s">
        <v>23</v>
      </c>
      <c r="F54" s="51">
        <v>0</v>
      </c>
      <c r="G54" s="54">
        <f t="shared" si="15"/>
        <v>0</v>
      </c>
      <c r="H54" s="22">
        <v>5</v>
      </c>
      <c r="I54" s="18">
        <f t="shared" si="16"/>
        <v>10</v>
      </c>
      <c r="J54" s="17">
        <v>6</v>
      </c>
      <c r="K54" s="21">
        <f t="shared" si="17"/>
        <v>60</v>
      </c>
      <c r="L54" s="22">
        <v>18</v>
      </c>
      <c r="M54" s="20">
        <v>0</v>
      </c>
      <c r="N54" s="18">
        <f t="shared" si="18"/>
        <v>36</v>
      </c>
      <c r="O54" s="17">
        <v>5</v>
      </c>
      <c r="P54" s="21">
        <f t="shared" si="19"/>
        <v>50</v>
      </c>
      <c r="Q54" s="22">
        <v>2</v>
      </c>
      <c r="R54" s="18">
        <f t="shared" si="20"/>
        <v>30</v>
      </c>
      <c r="S54" s="17">
        <v>22</v>
      </c>
      <c r="T54" s="21">
        <f t="shared" si="21"/>
        <v>44</v>
      </c>
      <c r="U54" s="93">
        <v>55</v>
      </c>
      <c r="V54" s="94">
        <f t="shared" si="22"/>
        <v>110</v>
      </c>
      <c r="W54" s="17">
        <v>2</v>
      </c>
      <c r="X54" s="21">
        <f t="shared" si="23"/>
        <v>26</v>
      </c>
      <c r="Y54" s="22">
        <v>50</v>
      </c>
      <c r="Z54" s="77">
        <f t="shared" si="24"/>
        <v>75</v>
      </c>
      <c r="AA54" s="17">
        <v>62</v>
      </c>
      <c r="AB54" s="21">
        <f t="shared" si="25"/>
        <v>62</v>
      </c>
      <c r="AC54" s="22">
        <v>8</v>
      </c>
      <c r="AD54" s="18">
        <f t="shared" si="26"/>
        <v>16</v>
      </c>
      <c r="AE54" s="17">
        <v>0</v>
      </c>
      <c r="AF54" s="21">
        <f t="shared" si="27"/>
        <v>0</v>
      </c>
      <c r="AG54" s="19">
        <v>11</v>
      </c>
      <c r="AH54" s="21">
        <f t="shared" si="28"/>
        <v>55</v>
      </c>
      <c r="AI54" s="46">
        <f t="shared" si="29"/>
        <v>574</v>
      </c>
    </row>
    <row r="55" spans="2:35" s="2" customFormat="1" ht="24" customHeight="1" x14ac:dyDescent="0.25">
      <c r="B55" s="4">
        <v>51</v>
      </c>
      <c r="C55" s="26" t="s">
        <v>78</v>
      </c>
      <c r="D55" s="18" t="s">
        <v>33</v>
      </c>
      <c r="E55" s="56" t="s">
        <v>24</v>
      </c>
      <c r="F55" s="51">
        <v>0</v>
      </c>
      <c r="G55" s="54">
        <f t="shared" si="15"/>
        <v>0</v>
      </c>
      <c r="H55" s="22">
        <v>33</v>
      </c>
      <c r="I55" s="18">
        <f t="shared" si="16"/>
        <v>66</v>
      </c>
      <c r="J55" s="17">
        <v>14</v>
      </c>
      <c r="K55" s="21">
        <f t="shared" si="17"/>
        <v>140</v>
      </c>
      <c r="L55" s="22">
        <v>48</v>
      </c>
      <c r="M55" s="20">
        <v>0</v>
      </c>
      <c r="N55" s="18">
        <f t="shared" si="18"/>
        <v>96</v>
      </c>
      <c r="O55" s="17">
        <v>12</v>
      </c>
      <c r="P55" s="21">
        <f t="shared" si="19"/>
        <v>120</v>
      </c>
      <c r="Q55" s="22">
        <v>5</v>
      </c>
      <c r="R55" s="18">
        <f t="shared" si="20"/>
        <v>75</v>
      </c>
      <c r="S55" s="17">
        <v>76</v>
      </c>
      <c r="T55" s="21">
        <f t="shared" si="21"/>
        <v>152</v>
      </c>
      <c r="U55" s="93">
        <v>54</v>
      </c>
      <c r="V55" s="94">
        <f t="shared" si="22"/>
        <v>108</v>
      </c>
      <c r="W55" s="17">
        <v>7</v>
      </c>
      <c r="X55" s="21">
        <f t="shared" si="23"/>
        <v>91</v>
      </c>
      <c r="Y55" s="22">
        <v>75</v>
      </c>
      <c r="Z55" s="77">
        <f t="shared" si="24"/>
        <v>112.5</v>
      </c>
      <c r="AA55" s="17">
        <v>158</v>
      </c>
      <c r="AB55" s="21">
        <f t="shared" si="25"/>
        <v>158</v>
      </c>
      <c r="AC55" s="22">
        <v>18</v>
      </c>
      <c r="AD55" s="18">
        <f t="shared" si="26"/>
        <v>36</v>
      </c>
      <c r="AE55" s="17">
        <v>70</v>
      </c>
      <c r="AF55" s="21">
        <f t="shared" si="27"/>
        <v>140</v>
      </c>
      <c r="AG55" s="19">
        <v>11</v>
      </c>
      <c r="AH55" s="21">
        <f t="shared" si="28"/>
        <v>55</v>
      </c>
      <c r="AI55" s="46">
        <f t="shared" si="29"/>
        <v>1349.5</v>
      </c>
    </row>
    <row r="56" spans="2:35" s="2" customFormat="1" ht="24" customHeight="1" x14ac:dyDescent="0.25">
      <c r="B56" s="4">
        <v>52</v>
      </c>
      <c r="C56" s="26" t="s">
        <v>110</v>
      </c>
      <c r="D56" s="18" t="s">
        <v>33</v>
      </c>
      <c r="E56" s="56" t="s">
        <v>23</v>
      </c>
      <c r="F56" s="51">
        <v>0</v>
      </c>
      <c r="G56" s="54">
        <f t="shared" si="15"/>
        <v>0</v>
      </c>
      <c r="H56" s="22">
        <v>11</v>
      </c>
      <c r="I56" s="18">
        <f t="shared" si="16"/>
        <v>22</v>
      </c>
      <c r="J56" s="17">
        <v>6</v>
      </c>
      <c r="K56" s="21">
        <f t="shared" si="17"/>
        <v>60</v>
      </c>
      <c r="L56" s="22">
        <v>34</v>
      </c>
      <c r="M56" s="20">
        <v>0</v>
      </c>
      <c r="N56" s="18">
        <f t="shared" si="18"/>
        <v>68</v>
      </c>
      <c r="O56" s="17">
        <v>5</v>
      </c>
      <c r="P56" s="21">
        <f t="shared" si="19"/>
        <v>50</v>
      </c>
      <c r="Q56" s="22">
        <v>2</v>
      </c>
      <c r="R56" s="18">
        <f t="shared" si="20"/>
        <v>30</v>
      </c>
      <c r="S56" s="17">
        <v>26</v>
      </c>
      <c r="T56" s="21">
        <f t="shared" si="21"/>
        <v>52</v>
      </c>
      <c r="U56" s="93">
        <v>54</v>
      </c>
      <c r="V56" s="94">
        <f t="shared" si="22"/>
        <v>108</v>
      </c>
      <c r="W56" s="17">
        <v>5</v>
      </c>
      <c r="X56" s="21">
        <f t="shared" si="23"/>
        <v>65</v>
      </c>
      <c r="Y56" s="22">
        <v>54</v>
      </c>
      <c r="Z56" s="77">
        <f t="shared" si="24"/>
        <v>81</v>
      </c>
      <c r="AA56" s="17">
        <v>134</v>
      </c>
      <c r="AB56" s="21">
        <f t="shared" si="25"/>
        <v>134</v>
      </c>
      <c r="AC56" s="22">
        <v>5</v>
      </c>
      <c r="AD56" s="18">
        <f t="shared" si="26"/>
        <v>10</v>
      </c>
      <c r="AE56" s="17">
        <v>0</v>
      </c>
      <c r="AF56" s="21">
        <f t="shared" si="27"/>
        <v>0</v>
      </c>
      <c r="AG56" s="19">
        <v>11</v>
      </c>
      <c r="AH56" s="21">
        <f t="shared" si="28"/>
        <v>55</v>
      </c>
      <c r="AI56" s="46">
        <f t="shared" si="29"/>
        <v>735</v>
      </c>
    </row>
    <row r="57" spans="2:35" s="2" customFormat="1" ht="24" customHeight="1" x14ac:dyDescent="0.25">
      <c r="B57" s="4">
        <v>53</v>
      </c>
      <c r="C57" s="26" t="s">
        <v>50</v>
      </c>
      <c r="D57" s="18" t="s">
        <v>33</v>
      </c>
      <c r="E57" s="56" t="s">
        <v>122</v>
      </c>
      <c r="F57" s="51">
        <v>0</v>
      </c>
      <c r="G57" s="54">
        <f t="shared" si="15"/>
        <v>0</v>
      </c>
      <c r="H57" s="22">
        <v>4</v>
      </c>
      <c r="I57" s="18">
        <f t="shared" si="16"/>
        <v>8</v>
      </c>
      <c r="J57" s="17">
        <v>6</v>
      </c>
      <c r="K57" s="21">
        <f t="shared" si="17"/>
        <v>60</v>
      </c>
      <c r="L57" s="22">
        <v>36</v>
      </c>
      <c r="M57" s="20">
        <v>0</v>
      </c>
      <c r="N57" s="18">
        <f t="shared" si="18"/>
        <v>72</v>
      </c>
      <c r="O57" s="17">
        <v>10</v>
      </c>
      <c r="P57" s="21">
        <f t="shared" si="19"/>
        <v>100</v>
      </c>
      <c r="Q57" s="22">
        <v>3</v>
      </c>
      <c r="R57" s="18">
        <f t="shared" si="20"/>
        <v>45</v>
      </c>
      <c r="S57" s="17">
        <v>41</v>
      </c>
      <c r="T57" s="21">
        <f t="shared" si="21"/>
        <v>82</v>
      </c>
      <c r="U57" s="93">
        <v>54</v>
      </c>
      <c r="V57" s="94">
        <f t="shared" si="22"/>
        <v>108</v>
      </c>
      <c r="W57" s="17">
        <v>4</v>
      </c>
      <c r="X57" s="21">
        <f t="shared" si="23"/>
        <v>52</v>
      </c>
      <c r="Y57" s="22">
        <v>21</v>
      </c>
      <c r="Z57" s="77">
        <f t="shared" si="24"/>
        <v>31.5</v>
      </c>
      <c r="AA57" s="17">
        <v>118</v>
      </c>
      <c r="AB57" s="21">
        <f t="shared" si="25"/>
        <v>118</v>
      </c>
      <c r="AC57" s="22">
        <v>25</v>
      </c>
      <c r="AD57" s="18">
        <f t="shared" si="26"/>
        <v>50</v>
      </c>
      <c r="AE57" s="17">
        <v>0</v>
      </c>
      <c r="AF57" s="21">
        <f t="shared" si="27"/>
        <v>0</v>
      </c>
      <c r="AG57" s="19">
        <v>2</v>
      </c>
      <c r="AH57" s="21">
        <f t="shared" si="28"/>
        <v>10</v>
      </c>
      <c r="AI57" s="46">
        <f t="shared" si="29"/>
        <v>736.5</v>
      </c>
    </row>
    <row r="58" spans="2:35" s="2" customFormat="1" ht="24" customHeight="1" x14ac:dyDescent="0.25">
      <c r="B58" s="4">
        <v>54</v>
      </c>
      <c r="C58" s="26" t="s">
        <v>100</v>
      </c>
      <c r="D58" s="18" t="s">
        <v>25</v>
      </c>
      <c r="E58" s="56" t="s">
        <v>24</v>
      </c>
      <c r="F58" s="51">
        <v>0</v>
      </c>
      <c r="G58" s="54">
        <f t="shared" si="15"/>
        <v>0</v>
      </c>
      <c r="H58" s="22">
        <v>21</v>
      </c>
      <c r="I58" s="18">
        <f t="shared" si="16"/>
        <v>42</v>
      </c>
      <c r="J58" s="17">
        <v>6</v>
      </c>
      <c r="K58" s="21">
        <f t="shared" si="17"/>
        <v>60</v>
      </c>
      <c r="L58" s="22">
        <v>32</v>
      </c>
      <c r="M58" s="20">
        <v>1</v>
      </c>
      <c r="N58" s="18">
        <f t="shared" si="18"/>
        <v>66</v>
      </c>
      <c r="O58" s="17">
        <v>8</v>
      </c>
      <c r="P58" s="21">
        <f t="shared" si="19"/>
        <v>80</v>
      </c>
      <c r="Q58" s="22">
        <v>4</v>
      </c>
      <c r="R58" s="18">
        <f t="shared" si="20"/>
        <v>60</v>
      </c>
      <c r="S58" s="17">
        <v>31</v>
      </c>
      <c r="T58" s="21">
        <f t="shared" si="21"/>
        <v>62</v>
      </c>
      <c r="U58" s="93">
        <v>53</v>
      </c>
      <c r="V58" s="94">
        <f t="shared" si="22"/>
        <v>106</v>
      </c>
      <c r="W58" s="17">
        <v>9</v>
      </c>
      <c r="X58" s="21">
        <f t="shared" si="23"/>
        <v>117</v>
      </c>
      <c r="Y58" s="22">
        <v>46</v>
      </c>
      <c r="Z58" s="77">
        <f t="shared" si="24"/>
        <v>69</v>
      </c>
      <c r="AA58" s="17">
        <v>104</v>
      </c>
      <c r="AB58" s="21">
        <f t="shared" si="25"/>
        <v>104</v>
      </c>
      <c r="AC58" s="22">
        <v>26</v>
      </c>
      <c r="AD58" s="18">
        <f t="shared" si="26"/>
        <v>52</v>
      </c>
      <c r="AE58" s="17">
        <v>0</v>
      </c>
      <c r="AF58" s="21">
        <f t="shared" si="27"/>
        <v>0</v>
      </c>
      <c r="AG58" s="19">
        <v>10</v>
      </c>
      <c r="AH58" s="21">
        <f t="shared" si="28"/>
        <v>50</v>
      </c>
      <c r="AI58" s="46">
        <f t="shared" si="29"/>
        <v>868</v>
      </c>
    </row>
    <row r="59" spans="2:35" s="2" customFormat="1" ht="24" customHeight="1" x14ac:dyDescent="0.25">
      <c r="B59" s="4">
        <v>55</v>
      </c>
      <c r="C59" s="26" t="s">
        <v>38</v>
      </c>
      <c r="D59" s="18" t="s">
        <v>33</v>
      </c>
      <c r="E59" s="56" t="s">
        <v>24</v>
      </c>
      <c r="F59" s="51">
        <v>0</v>
      </c>
      <c r="G59" s="54">
        <f t="shared" si="15"/>
        <v>0</v>
      </c>
      <c r="H59" s="22">
        <v>12</v>
      </c>
      <c r="I59" s="18">
        <f t="shared" si="16"/>
        <v>24</v>
      </c>
      <c r="J59" s="17">
        <v>8</v>
      </c>
      <c r="K59" s="21">
        <f t="shared" si="17"/>
        <v>80</v>
      </c>
      <c r="L59" s="22">
        <v>40</v>
      </c>
      <c r="M59" s="20">
        <v>0</v>
      </c>
      <c r="N59" s="18">
        <f t="shared" si="18"/>
        <v>80</v>
      </c>
      <c r="O59" s="17">
        <v>15</v>
      </c>
      <c r="P59" s="21">
        <f t="shared" si="19"/>
        <v>150</v>
      </c>
      <c r="Q59" s="22">
        <v>4</v>
      </c>
      <c r="R59" s="18">
        <f t="shared" si="20"/>
        <v>60</v>
      </c>
      <c r="S59" s="17">
        <v>31</v>
      </c>
      <c r="T59" s="21">
        <f t="shared" si="21"/>
        <v>62</v>
      </c>
      <c r="U59" s="93">
        <v>52</v>
      </c>
      <c r="V59" s="94">
        <f t="shared" si="22"/>
        <v>104</v>
      </c>
      <c r="W59" s="17">
        <v>5</v>
      </c>
      <c r="X59" s="21">
        <f t="shared" si="23"/>
        <v>65</v>
      </c>
      <c r="Y59" s="22">
        <v>60</v>
      </c>
      <c r="Z59" s="77">
        <f t="shared" si="24"/>
        <v>90</v>
      </c>
      <c r="AA59" s="17">
        <v>150</v>
      </c>
      <c r="AB59" s="21">
        <f t="shared" si="25"/>
        <v>150</v>
      </c>
      <c r="AC59" s="22">
        <v>15</v>
      </c>
      <c r="AD59" s="18">
        <f t="shared" si="26"/>
        <v>30</v>
      </c>
      <c r="AE59" s="17">
        <v>64</v>
      </c>
      <c r="AF59" s="21">
        <f t="shared" si="27"/>
        <v>128</v>
      </c>
      <c r="AG59" s="19">
        <v>11</v>
      </c>
      <c r="AH59" s="21">
        <f t="shared" si="28"/>
        <v>55</v>
      </c>
      <c r="AI59" s="46">
        <f t="shared" si="29"/>
        <v>1078</v>
      </c>
    </row>
    <row r="60" spans="2:35" s="2" customFormat="1" ht="24" customHeight="1" x14ac:dyDescent="0.25">
      <c r="B60" s="4">
        <v>56</v>
      </c>
      <c r="C60" s="26" t="s">
        <v>107</v>
      </c>
      <c r="D60" s="18" t="s">
        <v>33</v>
      </c>
      <c r="E60" s="56" t="s">
        <v>23</v>
      </c>
      <c r="F60" s="51">
        <v>0</v>
      </c>
      <c r="G60" s="54">
        <f t="shared" si="15"/>
        <v>0</v>
      </c>
      <c r="H60" s="22">
        <v>0</v>
      </c>
      <c r="I60" s="18">
        <f t="shared" si="16"/>
        <v>0</v>
      </c>
      <c r="J60" s="17">
        <v>6</v>
      </c>
      <c r="K60" s="21">
        <f t="shared" si="17"/>
        <v>60</v>
      </c>
      <c r="L60" s="22">
        <v>26</v>
      </c>
      <c r="M60" s="20">
        <v>0</v>
      </c>
      <c r="N60" s="18">
        <f t="shared" si="18"/>
        <v>52</v>
      </c>
      <c r="O60" s="17">
        <v>13</v>
      </c>
      <c r="P60" s="21">
        <f t="shared" si="19"/>
        <v>130</v>
      </c>
      <c r="Q60" s="22">
        <v>3</v>
      </c>
      <c r="R60" s="18">
        <f t="shared" si="20"/>
        <v>45</v>
      </c>
      <c r="S60" s="17">
        <v>28</v>
      </c>
      <c r="T60" s="21">
        <f t="shared" si="21"/>
        <v>56</v>
      </c>
      <c r="U60" s="93">
        <v>52</v>
      </c>
      <c r="V60" s="94">
        <f t="shared" si="22"/>
        <v>104</v>
      </c>
      <c r="W60" s="17">
        <v>5</v>
      </c>
      <c r="X60" s="21">
        <f t="shared" si="23"/>
        <v>65</v>
      </c>
      <c r="Y60" s="22">
        <v>57</v>
      </c>
      <c r="Z60" s="77">
        <f t="shared" si="24"/>
        <v>85.5</v>
      </c>
      <c r="AA60" s="17">
        <v>118</v>
      </c>
      <c r="AB60" s="21">
        <f t="shared" si="25"/>
        <v>118</v>
      </c>
      <c r="AC60" s="22">
        <v>25</v>
      </c>
      <c r="AD60" s="18">
        <f t="shared" si="26"/>
        <v>50</v>
      </c>
      <c r="AE60" s="17">
        <v>0</v>
      </c>
      <c r="AF60" s="21">
        <f t="shared" si="27"/>
        <v>0</v>
      </c>
      <c r="AG60" s="19">
        <v>5</v>
      </c>
      <c r="AH60" s="21">
        <f t="shared" si="28"/>
        <v>25</v>
      </c>
      <c r="AI60" s="46">
        <f t="shared" si="29"/>
        <v>790.5</v>
      </c>
    </row>
    <row r="61" spans="2:35" s="2" customFormat="1" ht="24" customHeight="1" x14ac:dyDescent="0.25">
      <c r="B61" s="4">
        <v>57</v>
      </c>
      <c r="C61" s="26" t="s">
        <v>109</v>
      </c>
      <c r="D61" s="18" t="s">
        <v>33</v>
      </c>
      <c r="E61" s="56" t="s">
        <v>23</v>
      </c>
      <c r="F61" s="51">
        <v>0</v>
      </c>
      <c r="G61" s="54">
        <f t="shared" si="15"/>
        <v>0</v>
      </c>
      <c r="H61" s="22">
        <v>25</v>
      </c>
      <c r="I61" s="18">
        <f t="shared" si="16"/>
        <v>50</v>
      </c>
      <c r="J61" s="17">
        <v>5</v>
      </c>
      <c r="K61" s="21">
        <f t="shared" si="17"/>
        <v>50</v>
      </c>
      <c r="L61" s="22">
        <v>45</v>
      </c>
      <c r="M61" s="20">
        <v>0</v>
      </c>
      <c r="N61" s="18">
        <f t="shared" si="18"/>
        <v>90</v>
      </c>
      <c r="O61" s="17">
        <v>4</v>
      </c>
      <c r="P61" s="21">
        <f t="shared" si="19"/>
        <v>40</v>
      </c>
      <c r="Q61" s="22">
        <v>1</v>
      </c>
      <c r="R61" s="18">
        <f t="shared" si="20"/>
        <v>15</v>
      </c>
      <c r="S61" s="17">
        <v>34</v>
      </c>
      <c r="T61" s="21">
        <f t="shared" si="21"/>
        <v>68</v>
      </c>
      <c r="U61" s="93">
        <v>52</v>
      </c>
      <c r="V61" s="94">
        <f t="shared" si="22"/>
        <v>104</v>
      </c>
      <c r="W61" s="17">
        <v>4</v>
      </c>
      <c r="X61" s="21">
        <f t="shared" si="23"/>
        <v>52</v>
      </c>
      <c r="Y61" s="22">
        <v>5</v>
      </c>
      <c r="Z61" s="77">
        <f t="shared" si="24"/>
        <v>7.5</v>
      </c>
      <c r="AA61" s="17">
        <v>112</v>
      </c>
      <c r="AB61" s="21">
        <f t="shared" si="25"/>
        <v>112</v>
      </c>
      <c r="AC61" s="22">
        <v>10</v>
      </c>
      <c r="AD61" s="18">
        <f t="shared" si="26"/>
        <v>20</v>
      </c>
      <c r="AE61" s="17">
        <v>41</v>
      </c>
      <c r="AF61" s="21">
        <f t="shared" si="27"/>
        <v>82</v>
      </c>
      <c r="AG61" s="19">
        <v>9</v>
      </c>
      <c r="AH61" s="21">
        <f t="shared" si="28"/>
        <v>45</v>
      </c>
      <c r="AI61" s="46">
        <f t="shared" si="29"/>
        <v>735.5</v>
      </c>
    </row>
    <row r="62" spans="2:35" s="2" customFormat="1" ht="24" customHeight="1" x14ac:dyDescent="0.25">
      <c r="B62" s="4">
        <v>58</v>
      </c>
      <c r="C62" s="26" t="s">
        <v>129</v>
      </c>
      <c r="D62" s="18" t="s">
        <v>33</v>
      </c>
      <c r="E62" s="56" t="s">
        <v>122</v>
      </c>
      <c r="F62" s="51">
        <v>0</v>
      </c>
      <c r="G62" s="54">
        <f t="shared" si="15"/>
        <v>0</v>
      </c>
      <c r="H62" s="22">
        <v>27</v>
      </c>
      <c r="I62" s="18">
        <f t="shared" si="16"/>
        <v>54</v>
      </c>
      <c r="J62" s="17">
        <v>5</v>
      </c>
      <c r="K62" s="21">
        <f t="shared" si="17"/>
        <v>50</v>
      </c>
      <c r="L62" s="22">
        <v>40</v>
      </c>
      <c r="M62" s="20">
        <v>3</v>
      </c>
      <c r="N62" s="18">
        <f t="shared" si="18"/>
        <v>86</v>
      </c>
      <c r="O62" s="17">
        <v>8</v>
      </c>
      <c r="P62" s="21">
        <f t="shared" si="19"/>
        <v>80</v>
      </c>
      <c r="Q62" s="22">
        <v>5</v>
      </c>
      <c r="R62" s="18">
        <f t="shared" si="20"/>
        <v>75</v>
      </c>
      <c r="S62" s="17">
        <v>33</v>
      </c>
      <c r="T62" s="21">
        <f t="shared" si="21"/>
        <v>66</v>
      </c>
      <c r="U62" s="93">
        <v>52</v>
      </c>
      <c r="V62" s="94">
        <f t="shared" si="22"/>
        <v>104</v>
      </c>
      <c r="W62" s="17">
        <v>4</v>
      </c>
      <c r="X62" s="21">
        <f t="shared" si="23"/>
        <v>52</v>
      </c>
      <c r="Y62" s="22">
        <v>42</v>
      </c>
      <c r="Z62" s="77">
        <f t="shared" si="24"/>
        <v>63</v>
      </c>
      <c r="AA62" s="17">
        <v>98</v>
      </c>
      <c r="AB62" s="21">
        <f t="shared" si="25"/>
        <v>98</v>
      </c>
      <c r="AC62" s="22">
        <v>15</v>
      </c>
      <c r="AD62" s="18">
        <f t="shared" si="26"/>
        <v>30</v>
      </c>
      <c r="AE62" s="17">
        <v>64</v>
      </c>
      <c r="AF62" s="21">
        <f t="shared" si="27"/>
        <v>128</v>
      </c>
      <c r="AG62" s="19">
        <v>14</v>
      </c>
      <c r="AH62" s="21">
        <f t="shared" si="28"/>
        <v>70</v>
      </c>
      <c r="AI62" s="46">
        <f t="shared" si="29"/>
        <v>956</v>
      </c>
    </row>
    <row r="63" spans="2:35" s="2" customFormat="1" ht="24" customHeight="1" x14ac:dyDescent="0.25">
      <c r="B63" s="4">
        <v>59</v>
      </c>
      <c r="C63" s="26" t="s">
        <v>104</v>
      </c>
      <c r="D63" s="18" t="s">
        <v>25</v>
      </c>
      <c r="E63" s="56" t="s">
        <v>23</v>
      </c>
      <c r="F63" s="51">
        <v>0</v>
      </c>
      <c r="G63" s="54">
        <f t="shared" si="15"/>
        <v>0</v>
      </c>
      <c r="H63" s="22">
        <v>32</v>
      </c>
      <c r="I63" s="18">
        <f t="shared" si="16"/>
        <v>64</v>
      </c>
      <c r="J63" s="17">
        <v>5</v>
      </c>
      <c r="K63" s="21">
        <f t="shared" si="17"/>
        <v>50</v>
      </c>
      <c r="L63" s="22">
        <v>36</v>
      </c>
      <c r="M63" s="20">
        <v>0</v>
      </c>
      <c r="N63" s="18">
        <f t="shared" si="18"/>
        <v>72</v>
      </c>
      <c r="O63" s="17">
        <v>11</v>
      </c>
      <c r="P63" s="21">
        <f t="shared" si="19"/>
        <v>110</v>
      </c>
      <c r="Q63" s="22">
        <v>3</v>
      </c>
      <c r="R63" s="18">
        <f t="shared" si="20"/>
        <v>45</v>
      </c>
      <c r="S63" s="17">
        <v>31</v>
      </c>
      <c r="T63" s="21">
        <f t="shared" si="21"/>
        <v>62</v>
      </c>
      <c r="U63" s="93">
        <v>51</v>
      </c>
      <c r="V63" s="94">
        <f t="shared" si="22"/>
        <v>102</v>
      </c>
      <c r="W63" s="17">
        <v>8</v>
      </c>
      <c r="X63" s="21">
        <f t="shared" si="23"/>
        <v>104</v>
      </c>
      <c r="Y63" s="22">
        <v>36</v>
      </c>
      <c r="Z63" s="77">
        <f t="shared" si="24"/>
        <v>54</v>
      </c>
      <c r="AA63" s="17">
        <v>134</v>
      </c>
      <c r="AB63" s="21">
        <f t="shared" si="25"/>
        <v>134</v>
      </c>
      <c r="AC63" s="22">
        <v>8</v>
      </c>
      <c r="AD63" s="18">
        <f t="shared" si="26"/>
        <v>16</v>
      </c>
      <c r="AE63" s="17">
        <v>46</v>
      </c>
      <c r="AF63" s="21">
        <f t="shared" si="27"/>
        <v>92</v>
      </c>
      <c r="AG63" s="19">
        <v>6</v>
      </c>
      <c r="AH63" s="21">
        <f t="shared" si="28"/>
        <v>30</v>
      </c>
      <c r="AI63" s="46">
        <f t="shared" si="29"/>
        <v>935</v>
      </c>
    </row>
    <row r="64" spans="2:35" s="2" customFormat="1" ht="24" customHeight="1" x14ac:dyDescent="0.25">
      <c r="B64" s="4">
        <v>60</v>
      </c>
      <c r="C64" s="26" t="s">
        <v>58</v>
      </c>
      <c r="D64" s="18" t="s">
        <v>43</v>
      </c>
      <c r="E64" s="56" t="s">
        <v>122</v>
      </c>
      <c r="F64" s="51">
        <v>0</v>
      </c>
      <c r="G64" s="54">
        <f t="shared" si="15"/>
        <v>0</v>
      </c>
      <c r="H64" s="22">
        <v>8</v>
      </c>
      <c r="I64" s="18">
        <f t="shared" si="16"/>
        <v>16</v>
      </c>
      <c r="J64" s="17">
        <v>6</v>
      </c>
      <c r="K64" s="21">
        <f t="shared" si="17"/>
        <v>60</v>
      </c>
      <c r="L64" s="22">
        <v>34</v>
      </c>
      <c r="M64" s="20">
        <v>0</v>
      </c>
      <c r="N64" s="18">
        <f t="shared" si="18"/>
        <v>68</v>
      </c>
      <c r="O64" s="17">
        <v>10</v>
      </c>
      <c r="P64" s="21">
        <f t="shared" si="19"/>
        <v>100</v>
      </c>
      <c r="Q64" s="22">
        <v>2</v>
      </c>
      <c r="R64" s="18">
        <f t="shared" si="20"/>
        <v>30</v>
      </c>
      <c r="S64" s="17">
        <v>28</v>
      </c>
      <c r="T64" s="21">
        <f t="shared" si="21"/>
        <v>56</v>
      </c>
      <c r="U64" s="93">
        <v>51</v>
      </c>
      <c r="V64" s="94">
        <f t="shared" si="22"/>
        <v>102</v>
      </c>
      <c r="W64" s="17">
        <v>5</v>
      </c>
      <c r="X64" s="21">
        <f t="shared" si="23"/>
        <v>65</v>
      </c>
      <c r="Y64" s="22">
        <v>36</v>
      </c>
      <c r="Z64" s="77">
        <f t="shared" si="24"/>
        <v>54</v>
      </c>
      <c r="AA64" s="17">
        <v>118</v>
      </c>
      <c r="AB64" s="21">
        <f t="shared" si="25"/>
        <v>118</v>
      </c>
      <c r="AC64" s="22">
        <v>5</v>
      </c>
      <c r="AD64" s="18">
        <f t="shared" si="26"/>
        <v>10</v>
      </c>
      <c r="AE64" s="17">
        <v>31</v>
      </c>
      <c r="AF64" s="21">
        <f t="shared" si="27"/>
        <v>62</v>
      </c>
      <c r="AG64" s="19">
        <v>11</v>
      </c>
      <c r="AH64" s="21">
        <f t="shared" si="28"/>
        <v>55</v>
      </c>
      <c r="AI64" s="46">
        <f t="shared" si="29"/>
        <v>796</v>
      </c>
    </row>
    <row r="65" spans="2:35" s="2" customFormat="1" ht="24" customHeight="1" x14ac:dyDescent="0.25">
      <c r="B65" s="4">
        <v>61</v>
      </c>
      <c r="C65" s="26" t="s">
        <v>97</v>
      </c>
      <c r="D65" s="18" t="s">
        <v>25</v>
      </c>
      <c r="E65" s="56" t="s">
        <v>24</v>
      </c>
      <c r="F65" s="51">
        <v>0</v>
      </c>
      <c r="G65" s="54">
        <f t="shared" si="15"/>
        <v>0</v>
      </c>
      <c r="H65" s="22">
        <v>5</v>
      </c>
      <c r="I65" s="18">
        <f t="shared" si="16"/>
        <v>10</v>
      </c>
      <c r="J65" s="17">
        <v>2</v>
      </c>
      <c r="K65" s="21">
        <f t="shared" si="17"/>
        <v>20</v>
      </c>
      <c r="L65" s="22">
        <v>34</v>
      </c>
      <c r="M65" s="20">
        <v>0</v>
      </c>
      <c r="N65" s="18">
        <f t="shared" si="18"/>
        <v>68</v>
      </c>
      <c r="O65" s="17">
        <v>12</v>
      </c>
      <c r="P65" s="21">
        <f t="shared" si="19"/>
        <v>120</v>
      </c>
      <c r="Q65" s="22">
        <v>4</v>
      </c>
      <c r="R65" s="18">
        <f t="shared" si="20"/>
        <v>60</v>
      </c>
      <c r="S65" s="17">
        <v>46</v>
      </c>
      <c r="T65" s="21">
        <f t="shared" si="21"/>
        <v>92</v>
      </c>
      <c r="U65" s="93">
        <v>50</v>
      </c>
      <c r="V65" s="94">
        <f t="shared" si="22"/>
        <v>100</v>
      </c>
      <c r="W65" s="17">
        <v>4</v>
      </c>
      <c r="X65" s="21">
        <f t="shared" si="23"/>
        <v>52</v>
      </c>
      <c r="Y65" s="22">
        <v>72</v>
      </c>
      <c r="Z65" s="77">
        <f t="shared" si="24"/>
        <v>108</v>
      </c>
      <c r="AA65" s="17">
        <v>130</v>
      </c>
      <c r="AB65" s="21">
        <f t="shared" si="25"/>
        <v>130</v>
      </c>
      <c r="AC65" s="22">
        <v>28</v>
      </c>
      <c r="AD65" s="18">
        <f t="shared" si="26"/>
        <v>56</v>
      </c>
      <c r="AE65" s="17">
        <v>72</v>
      </c>
      <c r="AF65" s="21">
        <f t="shared" si="27"/>
        <v>144</v>
      </c>
      <c r="AG65" s="19">
        <v>11</v>
      </c>
      <c r="AH65" s="21">
        <f t="shared" si="28"/>
        <v>55</v>
      </c>
      <c r="AI65" s="46">
        <f t="shared" si="29"/>
        <v>1015</v>
      </c>
    </row>
    <row r="66" spans="2:35" s="2" customFormat="1" ht="24" customHeight="1" x14ac:dyDescent="0.25">
      <c r="B66" s="4">
        <v>62</v>
      </c>
      <c r="C66" s="26" t="s">
        <v>47</v>
      </c>
      <c r="D66" s="18" t="s">
        <v>25</v>
      </c>
      <c r="E66" s="56" t="s">
        <v>24</v>
      </c>
      <c r="F66" s="51">
        <v>0</v>
      </c>
      <c r="G66" s="54">
        <f t="shared" si="15"/>
        <v>0</v>
      </c>
      <c r="H66" s="22">
        <v>13</v>
      </c>
      <c r="I66" s="18">
        <f t="shared" si="16"/>
        <v>26</v>
      </c>
      <c r="J66" s="17">
        <v>9</v>
      </c>
      <c r="K66" s="21">
        <f t="shared" si="17"/>
        <v>90</v>
      </c>
      <c r="L66" s="22">
        <v>61</v>
      </c>
      <c r="M66" s="20">
        <v>12</v>
      </c>
      <c r="N66" s="18">
        <f t="shared" si="18"/>
        <v>146</v>
      </c>
      <c r="O66" s="17">
        <v>18</v>
      </c>
      <c r="P66" s="21">
        <f t="shared" si="19"/>
        <v>180</v>
      </c>
      <c r="Q66" s="22">
        <v>2</v>
      </c>
      <c r="R66" s="18">
        <f t="shared" si="20"/>
        <v>30</v>
      </c>
      <c r="S66" s="17">
        <v>44</v>
      </c>
      <c r="T66" s="21">
        <f t="shared" si="21"/>
        <v>88</v>
      </c>
      <c r="U66" s="93">
        <v>49</v>
      </c>
      <c r="V66" s="94">
        <f t="shared" si="22"/>
        <v>98</v>
      </c>
      <c r="W66" s="17">
        <v>8</v>
      </c>
      <c r="X66" s="21">
        <f t="shared" si="23"/>
        <v>104</v>
      </c>
      <c r="Y66" s="22">
        <v>72</v>
      </c>
      <c r="Z66" s="77">
        <f t="shared" si="24"/>
        <v>108</v>
      </c>
      <c r="AA66" s="17">
        <v>100</v>
      </c>
      <c r="AB66" s="21">
        <f t="shared" si="25"/>
        <v>100</v>
      </c>
      <c r="AC66" s="22">
        <v>23</v>
      </c>
      <c r="AD66" s="18">
        <f t="shared" si="26"/>
        <v>46</v>
      </c>
      <c r="AE66" s="17">
        <v>58</v>
      </c>
      <c r="AF66" s="21">
        <f t="shared" si="27"/>
        <v>116</v>
      </c>
      <c r="AG66" s="19">
        <v>10</v>
      </c>
      <c r="AH66" s="21">
        <f t="shared" si="28"/>
        <v>50</v>
      </c>
      <c r="AI66" s="46">
        <f t="shared" si="29"/>
        <v>1182</v>
      </c>
    </row>
    <row r="67" spans="2:35" s="2" customFormat="1" ht="24" customHeight="1" x14ac:dyDescent="0.25">
      <c r="B67" s="4">
        <v>63</v>
      </c>
      <c r="C67" s="26" t="s">
        <v>119</v>
      </c>
      <c r="D67" s="18" t="s">
        <v>25</v>
      </c>
      <c r="E67" s="56" t="s">
        <v>122</v>
      </c>
      <c r="F67" s="51">
        <v>0</v>
      </c>
      <c r="G67" s="54">
        <f t="shared" si="15"/>
        <v>0</v>
      </c>
      <c r="H67" s="22">
        <v>4</v>
      </c>
      <c r="I67" s="18">
        <f t="shared" si="16"/>
        <v>8</v>
      </c>
      <c r="J67" s="17">
        <v>1</v>
      </c>
      <c r="K67" s="21">
        <f t="shared" si="17"/>
        <v>10</v>
      </c>
      <c r="L67" s="22">
        <v>41</v>
      </c>
      <c r="M67" s="20">
        <v>0</v>
      </c>
      <c r="N67" s="18">
        <f t="shared" si="18"/>
        <v>82</v>
      </c>
      <c r="O67" s="17">
        <v>2</v>
      </c>
      <c r="P67" s="21">
        <f t="shared" si="19"/>
        <v>20</v>
      </c>
      <c r="Q67" s="22">
        <v>3</v>
      </c>
      <c r="R67" s="18">
        <f t="shared" si="20"/>
        <v>45</v>
      </c>
      <c r="S67" s="17">
        <v>20</v>
      </c>
      <c r="T67" s="21">
        <f t="shared" si="21"/>
        <v>40</v>
      </c>
      <c r="U67" s="93">
        <v>49</v>
      </c>
      <c r="V67" s="94">
        <f t="shared" si="22"/>
        <v>98</v>
      </c>
      <c r="W67" s="17">
        <v>3</v>
      </c>
      <c r="X67" s="21">
        <f t="shared" si="23"/>
        <v>39</v>
      </c>
      <c r="Y67" s="22">
        <v>55</v>
      </c>
      <c r="Z67" s="77">
        <f t="shared" si="24"/>
        <v>82.5</v>
      </c>
      <c r="AA67" s="17">
        <v>82</v>
      </c>
      <c r="AB67" s="21">
        <f t="shared" si="25"/>
        <v>82</v>
      </c>
      <c r="AC67" s="22">
        <v>10</v>
      </c>
      <c r="AD67" s="18">
        <f t="shared" si="26"/>
        <v>20</v>
      </c>
      <c r="AE67" s="17">
        <v>0</v>
      </c>
      <c r="AF67" s="21">
        <f t="shared" si="27"/>
        <v>0</v>
      </c>
      <c r="AG67" s="19">
        <v>7</v>
      </c>
      <c r="AH67" s="21">
        <f t="shared" si="28"/>
        <v>35</v>
      </c>
      <c r="AI67" s="46">
        <f t="shared" si="29"/>
        <v>561.5</v>
      </c>
    </row>
    <row r="68" spans="2:35" s="2" customFormat="1" ht="24" customHeight="1" x14ac:dyDescent="0.25">
      <c r="B68" s="4">
        <v>64</v>
      </c>
      <c r="C68" s="26" t="s">
        <v>101</v>
      </c>
      <c r="D68" s="18" t="s">
        <v>25</v>
      </c>
      <c r="E68" s="56" t="s">
        <v>24</v>
      </c>
      <c r="F68" s="51">
        <v>0</v>
      </c>
      <c r="G68" s="54">
        <f t="shared" si="15"/>
        <v>0</v>
      </c>
      <c r="H68" s="22">
        <v>8</v>
      </c>
      <c r="I68" s="18">
        <f t="shared" si="16"/>
        <v>16</v>
      </c>
      <c r="J68" s="17">
        <v>5</v>
      </c>
      <c r="K68" s="21">
        <f t="shared" si="17"/>
        <v>50</v>
      </c>
      <c r="L68" s="22">
        <v>34</v>
      </c>
      <c r="M68" s="20">
        <v>0</v>
      </c>
      <c r="N68" s="18">
        <f t="shared" si="18"/>
        <v>68</v>
      </c>
      <c r="O68" s="17">
        <v>9</v>
      </c>
      <c r="P68" s="21">
        <f t="shared" si="19"/>
        <v>90</v>
      </c>
      <c r="Q68" s="22">
        <v>4</v>
      </c>
      <c r="R68" s="18">
        <f t="shared" si="20"/>
        <v>60</v>
      </c>
      <c r="S68" s="17">
        <v>30</v>
      </c>
      <c r="T68" s="21">
        <f t="shared" si="21"/>
        <v>60</v>
      </c>
      <c r="U68" s="93">
        <v>48</v>
      </c>
      <c r="V68" s="94">
        <f t="shared" si="22"/>
        <v>96</v>
      </c>
      <c r="W68" s="17">
        <v>3</v>
      </c>
      <c r="X68" s="21">
        <f t="shared" si="23"/>
        <v>39</v>
      </c>
      <c r="Y68" s="22">
        <v>34</v>
      </c>
      <c r="Z68" s="77">
        <f t="shared" si="24"/>
        <v>51</v>
      </c>
      <c r="AA68" s="17">
        <v>100</v>
      </c>
      <c r="AB68" s="21">
        <f t="shared" si="25"/>
        <v>100</v>
      </c>
      <c r="AC68" s="22">
        <v>0</v>
      </c>
      <c r="AD68" s="18">
        <f t="shared" si="26"/>
        <v>0</v>
      </c>
      <c r="AE68" s="17">
        <v>7</v>
      </c>
      <c r="AF68" s="21">
        <f t="shared" si="27"/>
        <v>14</v>
      </c>
      <c r="AG68" s="19">
        <v>3</v>
      </c>
      <c r="AH68" s="21">
        <f t="shared" si="28"/>
        <v>15</v>
      </c>
      <c r="AI68" s="46">
        <f t="shared" si="29"/>
        <v>659</v>
      </c>
    </row>
    <row r="69" spans="2:35" s="2" customFormat="1" ht="24" customHeight="1" x14ac:dyDescent="0.25">
      <c r="B69" s="4">
        <v>65</v>
      </c>
      <c r="C69" s="26" t="s">
        <v>106</v>
      </c>
      <c r="D69" s="18" t="s">
        <v>33</v>
      </c>
      <c r="E69" s="56" t="s">
        <v>23</v>
      </c>
      <c r="F69" s="51">
        <v>0</v>
      </c>
      <c r="G69" s="54">
        <f t="shared" ref="G69:G78" si="30">F69*2</f>
        <v>0</v>
      </c>
      <c r="H69" s="22">
        <v>42</v>
      </c>
      <c r="I69" s="18">
        <f t="shared" ref="I69:I100" si="31">H69*2</f>
        <v>84</v>
      </c>
      <c r="J69" s="17">
        <v>8</v>
      </c>
      <c r="K69" s="21">
        <f t="shared" ref="K69:K100" si="32">J69*10</f>
        <v>80</v>
      </c>
      <c r="L69" s="22">
        <v>26</v>
      </c>
      <c r="M69" s="20">
        <v>0</v>
      </c>
      <c r="N69" s="18">
        <f t="shared" ref="N69:N100" si="33">(L69+M69)*2</f>
        <v>52</v>
      </c>
      <c r="O69" s="17">
        <v>5</v>
      </c>
      <c r="P69" s="21">
        <f t="shared" ref="P69:P100" si="34">O69*10</f>
        <v>50</v>
      </c>
      <c r="Q69" s="22">
        <v>3</v>
      </c>
      <c r="R69" s="18">
        <f t="shared" ref="R69:R100" si="35">Q69*15</f>
        <v>45</v>
      </c>
      <c r="S69" s="17">
        <v>37</v>
      </c>
      <c r="T69" s="21">
        <f t="shared" ref="T69:T100" si="36">S69*2</f>
        <v>74</v>
      </c>
      <c r="U69" s="93">
        <v>48</v>
      </c>
      <c r="V69" s="94">
        <f t="shared" ref="V69:V100" si="37">U69*2</f>
        <v>96</v>
      </c>
      <c r="W69" s="17">
        <v>5</v>
      </c>
      <c r="X69" s="21">
        <f t="shared" ref="X69:X100" si="38">W69*13</f>
        <v>65</v>
      </c>
      <c r="Y69" s="22">
        <v>39</v>
      </c>
      <c r="Z69" s="77">
        <f t="shared" ref="Z69:Z100" si="39">Y69*1.5</f>
        <v>58.5</v>
      </c>
      <c r="AA69" s="17">
        <v>158</v>
      </c>
      <c r="AB69" s="21">
        <f t="shared" ref="AB69:AB100" si="40">AA69</f>
        <v>158</v>
      </c>
      <c r="AC69" s="22">
        <v>28</v>
      </c>
      <c r="AD69" s="18">
        <f t="shared" ref="AD69:AD100" si="41">AC69*2</f>
        <v>56</v>
      </c>
      <c r="AE69" s="17">
        <v>70</v>
      </c>
      <c r="AF69" s="21">
        <f t="shared" ref="AF69:AF100" si="42">AE69*2</f>
        <v>140</v>
      </c>
      <c r="AG69" s="19">
        <v>6</v>
      </c>
      <c r="AH69" s="21">
        <f t="shared" ref="AH69:AH100" si="43">AG69*5</f>
        <v>30</v>
      </c>
      <c r="AI69" s="46">
        <f t="shared" ref="AI69:AI100" si="44">G69+I69+K69+N69+P69+R69+T69+V69+X69+Z69+AB69+AD69+AF69+AH69</f>
        <v>988.5</v>
      </c>
    </row>
    <row r="70" spans="2:35" s="2" customFormat="1" ht="24" customHeight="1" x14ac:dyDescent="0.25">
      <c r="B70" s="4">
        <v>66</v>
      </c>
      <c r="C70" s="26" t="s">
        <v>54</v>
      </c>
      <c r="D70" s="18" t="s">
        <v>33</v>
      </c>
      <c r="E70" s="56" t="s">
        <v>23</v>
      </c>
      <c r="F70" s="51">
        <v>0</v>
      </c>
      <c r="G70" s="54">
        <f t="shared" si="30"/>
        <v>0</v>
      </c>
      <c r="H70" s="22">
        <v>3</v>
      </c>
      <c r="I70" s="18">
        <f t="shared" si="31"/>
        <v>6</v>
      </c>
      <c r="J70" s="17">
        <v>4</v>
      </c>
      <c r="K70" s="21">
        <f t="shared" si="32"/>
        <v>40</v>
      </c>
      <c r="L70" s="22">
        <v>44</v>
      </c>
      <c r="M70" s="20">
        <v>0</v>
      </c>
      <c r="N70" s="18">
        <f t="shared" si="33"/>
        <v>88</v>
      </c>
      <c r="O70" s="17">
        <v>4</v>
      </c>
      <c r="P70" s="21">
        <f t="shared" si="34"/>
        <v>40</v>
      </c>
      <c r="Q70" s="22">
        <v>6</v>
      </c>
      <c r="R70" s="18">
        <f t="shared" si="35"/>
        <v>90</v>
      </c>
      <c r="S70" s="17">
        <v>46</v>
      </c>
      <c r="T70" s="21">
        <f t="shared" si="36"/>
        <v>92</v>
      </c>
      <c r="U70" s="93">
        <v>46</v>
      </c>
      <c r="V70" s="94">
        <f t="shared" si="37"/>
        <v>92</v>
      </c>
      <c r="W70" s="17">
        <v>6</v>
      </c>
      <c r="X70" s="21">
        <f t="shared" si="38"/>
        <v>78</v>
      </c>
      <c r="Y70" s="22">
        <v>34</v>
      </c>
      <c r="Z70" s="77">
        <f t="shared" si="39"/>
        <v>51</v>
      </c>
      <c r="AA70" s="17">
        <v>144</v>
      </c>
      <c r="AB70" s="21">
        <f t="shared" si="40"/>
        <v>144</v>
      </c>
      <c r="AC70" s="22">
        <v>23</v>
      </c>
      <c r="AD70" s="18">
        <f t="shared" si="41"/>
        <v>46</v>
      </c>
      <c r="AE70" s="17">
        <v>69</v>
      </c>
      <c r="AF70" s="21">
        <f t="shared" si="42"/>
        <v>138</v>
      </c>
      <c r="AG70" s="19">
        <v>15</v>
      </c>
      <c r="AH70" s="21">
        <f t="shared" si="43"/>
        <v>75</v>
      </c>
      <c r="AI70" s="46">
        <f t="shared" si="44"/>
        <v>980</v>
      </c>
    </row>
    <row r="71" spans="2:35" s="2" customFormat="1" ht="24" customHeight="1" x14ac:dyDescent="0.25">
      <c r="B71" s="4">
        <v>67</v>
      </c>
      <c r="C71" s="26" t="s">
        <v>67</v>
      </c>
      <c r="D71" s="18" t="s">
        <v>43</v>
      </c>
      <c r="E71" s="56" t="s">
        <v>24</v>
      </c>
      <c r="F71" s="51">
        <v>0</v>
      </c>
      <c r="G71" s="54">
        <f t="shared" si="30"/>
        <v>0</v>
      </c>
      <c r="H71" s="22">
        <v>22</v>
      </c>
      <c r="I71" s="18">
        <f t="shared" si="31"/>
        <v>44</v>
      </c>
      <c r="J71" s="17">
        <v>9</v>
      </c>
      <c r="K71" s="21">
        <f t="shared" si="32"/>
        <v>90</v>
      </c>
      <c r="L71" s="22">
        <v>58</v>
      </c>
      <c r="M71" s="20">
        <v>12</v>
      </c>
      <c r="N71" s="18">
        <f t="shared" si="33"/>
        <v>140</v>
      </c>
      <c r="O71" s="17">
        <v>16</v>
      </c>
      <c r="P71" s="21">
        <f t="shared" si="34"/>
        <v>160</v>
      </c>
      <c r="Q71" s="22">
        <v>4</v>
      </c>
      <c r="R71" s="18">
        <f t="shared" si="35"/>
        <v>60</v>
      </c>
      <c r="S71" s="17">
        <v>36</v>
      </c>
      <c r="T71" s="21">
        <f t="shared" si="36"/>
        <v>72</v>
      </c>
      <c r="U71" s="93">
        <v>45</v>
      </c>
      <c r="V71" s="94">
        <f t="shared" si="37"/>
        <v>90</v>
      </c>
      <c r="W71" s="17">
        <v>8</v>
      </c>
      <c r="X71" s="21">
        <f t="shared" si="38"/>
        <v>104</v>
      </c>
      <c r="Y71" s="22">
        <v>53</v>
      </c>
      <c r="Z71" s="77">
        <f t="shared" si="39"/>
        <v>79.5</v>
      </c>
      <c r="AA71" s="17">
        <v>140</v>
      </c>
      <c r="AB71" s="21">
        <f t="shared" si="40"/>
        <v>140</v>
      </c>
      <c r="AC71" s="22">
        <v>28</v>
      </c>
      <c r="AD71" s="18">
        <f t="shared" si="41"/>
        <v>56</v>
      </c>
      <c r="AE71" s="17">
        <v>35</v>
      </c>
      <c r="AF71" s="21">
        <f t="shared" si="42"/>
        <v>70</v>
      </c>
      <c r="AG71" s="19">
        <v>7</v>
      </c>
      <c r="AH71" s="21">
        <f t="shared" si="43"/>
        <v>35</v>
      </c>
      <c r="AI71" s="46">
        <f t="shared" si="44"/>
        <v>1140.5</v>
      </c>
    </row>
    <row r="72" spans="2:35" s="2" customFormat="1" ht="24" customHeight="1" x14ac:dyDescent="0.25">
      <c r="B72" s="4">
        <v>68</v>
      </c>
      <c r="C72" s="26" t="s">
        <v>71</v>
      </c>
      <c r="D72" s="18" t="s">
        <v>43</v>
      </c>
      <c r="E72" s="56" t="s">
        <v>24</v>
      </c>
      <c r="F72" s="51">
        <v>0</v>
      </c>
      <c r="G72" s="54">
        <f t="shared" si="30"/>
        <v>0</v>
      </c>
      <c r="H72" s="22">
        <v>4</v>
      </c>
      <c r="I72" s="18">
        <f t="shared" si="31"/>
        <v>8</v>
      </c>
      <c r="J72" s="17">
        <v>5</v>
      </c>
      <c r="K72" s="21">
        <f t="shared" si="32"/>
        <v>50</v>
      </c>
      <c r="L72" s="22">
        <v>33</v>
      </c>
      <c r="M72" s="20">
        <v>0</v>
      </c>
      <c r="N72" s="18">
        <f t="shared" si="33"/>
        <v>66</v>
      </c>
      <c r="O72" s="17">
        <v>7</v>
      </c>
      <c r="P72" s="21">
        <f t="shared" si="34"/>
        <v>70</v>
      </c>
      <c r="Q72" s="22">
        <v>3</v>
      </c>
      <c r="R72" s="18">
        <f t="shared" si="35"/>
        <v>45</v>
      </c>
      <c r="S72" s="17">
        <v>35</v>
      </c>
      <c r="T72" s="21">
        <f t="shared" si="36"/>
        <v>70</v>
      </c>
      <c r="U72" s="93">
        <v>45</v>
      </c>
      <c r="V72" s="94">
        <f t="shared" si="37"/>
        <v>90</v>
      </c>
      <c r="W72" s="17">
        <v>2</v>
      </c>
      <c r="X72" s="21">
        <f t="shared" si="38"/>
        <v>26</v>
      </c>
      <c r="Y72" s="22">
        <v>66</v>
      </c>
      <c r="Z72" s="77">
        <f t="shared" si="39"/>
        <v>99</v>
      </c>
      <c r="AA72" s="17">
        <v>106</v>
      </c>
      <c r="AB72" s="21">
        <f t="shared" si="40"/>
        <v>106</v>
      </c>
      <c r="AC72" s="22">
        <v>10</v>
      </c>
      <c r="AD72" s="18">
        <f t="shared" si="41"/>
        <v>20</v>
      </c>
      <c r="AE72" s="17">
        <v>2</v>
      </c>
      <c r="AF72" s="21">
        <f t="shared" si="42"/>
        <v>4</v>
      </c>
      <c r="AG72" s="19">
        <v>14</v>
      </c>
      <c r="AH72" s="21">
        <f t="shared" si="43"/>
        <v>70</v>
      </c>
      <c r="AI72" s="46">
        <f t="shared" si="44"/>
        <v>724</v>
      </c>
    </row>
    <row r="73" spans="2:35" s="2" customFormat="1" ht="24" customHeight="1" x14ac:dyDescent="0.25">
      <c r="B73" s="4">
        <v>69</v>
      </c>
      <c r="C73" s="26" t="s">
        <v>72</v>
      </c>
      <c r="D73" s="18" t="s">
        <v>43</v>
      </c>
      <c r="E73" s="56" t="s">
        <v>24</v>
      </c>
      <c r="F73" s="51">
        <v>0</v>
      </c>
      <c r="G73" s="54">
        <f t="shared" si="30"/>
        <v>0</v>
      </c>
      <c r="H73" s="22">
        <v>8</v>
      </c>
      <c r="I73" s="18">
        <f t="shared" si="31"/>
        <v>16</v>
      </c>
      <c r="J73" s="17">
        <v>4</v>
      </c>
      <c r="K73" s="21">
        <f t="shared" si="32"/>
        <v>40</v>
      </c>
      <c r="L73" s="22">
        <v>48</v>
      </c>
      <c r="M73" s="20">
        <v>0</v>
      </c>
      <c r="N73" s="18">
        <f t="shared" si="33"/>
        <v>96</v>
      </c>
      <c r="O73" s="17">
        <v>8</v>
      </c>
      <c r="P73" s="21">
        <f t="shared" si="34"/>
        <v>80</v>
      </c>
      <c r="Q73" s="22">
        <v>1</v>
      </c>
      <c r="R73" s="18">
        <f t="shared" si="35"/>
        <v>15</v>
      </c>
      <c r="S73" s="17">
        <v>25</v>
      </c>
      <c r="T73" s="21">
        <f t="shared" si="36"/>
        <v>50</v>
      </c>
      <c r="U73" s="93">
        <v>45</v>
      </c>
      <c r="V73" s="94">
        <f t="shared" si="37"/>
        <v>90</v>
      </c>
      <c r="W73" s="17">
        <v>6</v>
      </c>
      <c r="X73" s="21">
        <f t="shared" si="38"/>
        <v>78</v>
      </c>
      <c r="Y73" s="22">
        <v>34</v>
      </c>
      <c r="Z73" s="77">
        <f t="shared" si="39"/>
        <v>51</v>
      </c>
      <c r="AA73" s="17">
        <v>118</v>
      </c>
      <c r="AB73" s="21">
        <f t="shared" si="40"/>
        <v>118</v>
      </c>
      <c r="AC73" s="22">
        <v>18</v>
      </c>
      <c r="AD73" s="18">
        <f t="shared" si="41"/>
        <v>36</v>
      </c>
      <c r="AE73" s="17">
        <v>0</v>
      </c>
      <c r="AF73" s="21">
        <f t="shared" si="42"/>
        <v>0</v>
      </c>
      <c r="AG73" s="19">
        <v>6</v>
      </c>
      <c r="AH73" s="21">
        <f t="shared" si="43"/>
        <v>30</v>
      </c>
      <c r="AI73" s="46">
        <f t="shared" si="44"/>
        <v>700</v>
      </c>
    </row>
    <row r="74" spans="2:35" s="2" customFormat="1" ht="24" customHeight="1" x14ac:dyDescent="0.25">
      <c r="B74" s="41">
        <v>70</v>
      </c>
      <c r="C74" s="42" t="s">
        <v>128</v>
      </c>
      <c r="D74" s="44" t="s">
        <v>33</v>
      </c>
      <c r="E74" s="78" t="s">
        <v>122</v>
      </c>
      <c r="F74" s="52">
        <v>0</v>
      </c>
      <c r="G74" s="87">
        <f t="shared" si="30"/>
        <v>0</v>
      </c>
      <c r="H74" s="43">
        <v>6</v>
      </c>
      <c r="I74" s="44">
        <f t="shared" si="31"/>
        <v>12</v>
      </c>
      <c r="J74" s="80">
        <v>6</v>
      </c>
      <c r="K74" s="79">
        <f t="shared" si="32"/>
        <v>60</v>
      </c>
      <c r="L74" s="43">
        <v>45</v>
      </c>
      <c r="M74" s="81">
        <v>0</v>
      </c>
      <c r="N74" s="44">
        <f t="shared" si="33"/>
        <v>90</v>
      </c>
      <c r="O74" s="80">
        <v>15</v>
      </c>
      <c r="P74" s="79">
        <f t="shared" si="34"/>
        <v>150</v>
      </c>
      <c r="Q74" s="43">
        <v>3</v>
      </c>
      <c r="R74" s="44">
        <f t="shared" si="35"/>
        <v>45</v>
      </c>
      <c r="S74" s="80">
        <v>58</v>
      </c>
      <c r="T74" s="79">
        <f t="shared" si="36"/>
        <v>116</v>
      </c>
      <c r="U74" s="95">
        <v>44</v>
      </c>
      <c r="V74" s="96">
        <f t="shared" si="37"/>
        <v>88</v>
      </c>
      <c r="W74" s="80">
        <v>5</v>
      </c>
      <c r="X74" s="79">
        <f t="shared" si="38"/>
        <v>65</v>
      </c>
      <c r="Y74" s="43">
        <v>61</v>
      </c>
      <c r="Z74" s="82">
        <f t="shared" si="39"/>
        <v>91.5</v>
      </c>
      <c r="AA74" s="80">
        <v>146</v>
      </c>
      <c r="AB74" s="79">
        <f t="shared" si="40"/>
        <v>146</v>
      </c>
      <c r="AC74" s="43">
        <v>30</v>
      </c>
      <c r="AD74" s="44">
        <f t="shared" si="41"/>
        <v>60</v>
      </c>
      <c r="AE74" s="80">
        <v>0</v>
      </c>
      <c r="AF74" s="79">
        <f t="shared" si="42"/>
        <v>0</v>
      </c>
      <c r="AG74" s="69">
        <v>7</v>
      </c>
      <c r="AH74" s="21">
        <f t="shared" si="43"/>
        <v>35</v>
      </c>
      <c r="AI74" s="46">
        <f t="shared" si="44"/>
        <v>958.5</v>
      </c>
    </row>
    <row r="75" spans="2:35" ht="24" customHeight="1" x14ac:dyDescent="0.25">
      <c r="B75" s="4">
        <v>71</v>
      </c>
      <c r="C75" s="26" t="s">
        <v>130</v>
      </c>
      <c r="D75" s="18" t="s">
        <v>33</v>
      </c>
      <c r="E75" s="56" t="s">
        <v>122</v>
      </c>
      <c r="F75" s="60">
        <v>0</v>
      </c>
      <c r="G75" s="54">
        <f t="shared" si="30"/>
        <v>0</v>
      </c>
      <c r="H75" s="22">
        <v>17</v>
      </c>
      <c r="I75" s="18">
        <f t="shared" si="31"/>
        <v>34</v>
      </c>
      <c r="J75" s="17">
        <v>4</v>
      </c>
      <c r="K75" s="21">
        <f t="shared" si="32"/>
        <v>40</v>
      </c>
      <c r="L75" s="22">
        <v>18</v>
      </c>
      <c r="M75" s="20">
        <v>0</v>
      </c>
      <c r="N75" s="18">
        <f t="shared" si="33"/>
        <v>36</v>
      </c>
      <c r="O75" s="17">
        <v>5</v>
      </c>
      <c r="P75" s="21">
        <f t="shared" si="34"/>
        <v>50</v>
      </c>
      <c r="Q75" s="22">
        <v>3</v>
      </c>
      <c r="R75" s="18">
        <f t="shared" si="35"/>
        <v>45</v>
      </c>
      <c r="S75" s="17">
        <v>10</v>
      </c>
      <c r="T75" s="21">
        <f t="shared" si="36"/>
        <v>20</v>
      </c>
      <c r="U75" s="93">
        <v>44</v>
      </c>
      <c r="V75" s="94">
        <f t="shared" si="37"/>
        <v>88</v>
      </c>
      <c r="W75" s="17">
        <v>4</v>
      </c>
      <c r="X75" s="21">
        <f t="shared" si="38"/>
        <v>52</v>
      </c>
      <c r="Y75" s="22">
        <v>42</v>
      </c>
      <c r="Z75" s="77">
        <f t="shared" si="39"/>
        <v>63</v>
      </c>
      <c r="AA75" s="17">
        <v>108</v>
      </c>
      <c r="AB75" s="21">
        <f t="shared" si="40"/>
        <v>108</v>
      </c>
      <c r="AC75" s="22">
        <v>0</v>
      </c>
      <c r="AD75" s="18">
        <f t="shared" si="41"/>
        <v>0</v>
      </c>
      <c r="AE75" s="17">
        <v>0</v>
      </c>
      <c r="AF75" s="21">
        <f t="shared" si="42"/>
        <v>0</v>
      </c>
      <c r="AG75" s="17">
        <v>11</v>
      </c>
      <c r="AH75" s="21">
        <f t="shared" si="43"/>
        <v>55</v>
      </c>
      <c r="AI75" s="46">
        <f t="shared" si="44"/>
        <v>591</v>
      </c>
    </row>
    <row r="76" spans="2:35" ht="24" customHeight="1" x14ac:dyDescent="0.25">
      <c r="B76" s="4">
        <v>72</v>
      </c>
      <c r="C76" s="26" t="s">
        <v>118</v>
      </c>
      <c r="D76" s="18" t="s">
        <v>33</v>
      </c>
      <c r="E76" s="56" t="s">
        <v>121</v>
      </c>
      <c r="F76" s="60">
        <v>0</v>
      </c>
      <c r="G76" s="54">
        <f t="shared" si="30"/>
        <v>0</v>
      </c>
      <c r="H76" s="22">
        <v>8</v>
      </c>
      <c r="I76" s="18">
        <f t="shared" si="31"/>
        <v>16</v>
      </c>
      <c r="J76" s="17">
        <v>3</v>
      </c>
      <c r="K76" s="21">
        <f t="shared" si="32"/>
        <v>30</v>
      </c>
      <c r="L76" s="22">
        <v>16</v>
      </c>
      <c r="M76" s="20">
        <v>0</v>
      </c>
      <c r="N76" s="18">
        <f t="shared" si="33"/>
        <v>32</v>
      </c>
      <c r="O76" s="17">
        <v>4</v>
      </c>
      <c r="P76" s="21">
        <f t="shared" si="34"/>
        <v>40</v>
      </c>
      <c r="Q76" s="22">
        <v>4</v>
      </c>
      <c r="R76" s="18">
        <f t="shared" si="35"/>
        <v>60</v>
      </c>
      <c r="S76" s="17">
        <v>12</v>
      </c>
      <c r="T76" s="21">
        <f t="shared" si="36"/>
        <v>24</v>
      </c>
      <c r="U76" s="93">
        <v>43</v>
      </c>
      <c r="V76" s="94">
        <f t="shared" si="37"/>
        <v>86</v>
      </c>
      <c r="W76" s="17">
        <v>5</v>
      </c>
      <c r="X76" s="21">
        <f t="shared" si="38"/>
        <v>65</v>
      </c>
      <c r="Y76" s="22">
        <v>36</v>
      </c>
      <c r="Z76" s="77">
        <f t="shared" si="39"/>
        <v>54</v>
      </c>
      <c r="AA76" s="17">
        <v>102</v>
      </c>
      <c r="AB76" s="21">
        <f t="shared" si="40"/>
        <v>102</v>
      </c>
      <c r="AC76" s="22">
        <v>10</v>
      </c>
      <c r="AD76" s="18">
        <f t="shared" si="41"/>
        <v>20</v>
      </c>
      <c r="AE76" s="17">
        <v>44</v>
      </c>
      <c r="AF76" s="21">
        <f t="shared" si="42"/>
        <v>88</v>
      </c>
      <c r="AG76" s="17">
        <v>14</v>
      </c>
      <c r="AH76" s="21">
        <f t="shared" si="43"/>
        <v>70</v>
      </c>
      <c r="AI76" s="46">
        <f t="shared" si="44"/>
        <v>687</v>
      </c>
    </row>
    <row r="77" spans="2:35" ht="24" customHeight="1" x14ac:dyDescent="0.25">
      <c r="B77" s="4">
        <v>73</v>
      </c>
      <c r="C77" s="26" t="s">
        <v>89</v>
      </c>
      <c r="D77" s="18" t="s">
        <v>33</v>
      </c>
      <c r="E77" s="56" t="s">
        <v>24</v>
      </c>
      <c r="F77" s="60">
        <v>0</v>
      </c>
      <c r="G77" s="54">
        <f t="shared" si="30"/>
        <v>0</v>
      </c>
      <c r="H77" s="22">
        <v>0</v>
      </c>
      <c r="I77" s="18">
        <f t="shared" si="31"/>
        <v>0</v>
      </c>
      <c r="J77" s="17">
        <v>5</v>
      </c>
      <c r="K77" s="21">
        <f t="shared" si="32"/>
        <v>50</v>
      </c>
      <c r="L77" s="22">
        <v>15</v>
      </c>
      <c r="M77" s="20">
        <v>0</v>
      </c>
      <c r="N77" s="18">
        <f t="shared" si="33"/>
        <v>30</v>
      </c>
      <c r="O77" s="17">
        <v>2</v>
      </c>
      <c r="P77" s="21">
        <f t="shared" si="34"/>
        <v>20</v>
      </c>
      <c r="Q77" s="22">
        <v>1</v>
      </c>
      <c r="R77" s="18">
        <f t="shared" si="35"/>
        <v>15</v>
      </c>
      <c r="S77" s="17">
        <v>28</v>
      </c>
      <c r="T77" s="21">
        <f t="shared" si="36"/>
        <v>56</v>
      </c>
      <c r="U77" s="93">
        <v>42</v>
      </c>
      <c r="V77" s="94">
        <f t="shared" si="37"/>
        <v>84</v>
      </c>
      <c r="W77" s="17">
        <v>2</v>
      </c>
      <c r="X77" s="21">
        <f t="shared" si="38"/>
        <v>26</v>
      </c>
      <c r="Y77" s="22">
        <v>15</v>
      </c>
      <c r="Z77" s="77">
        <f t="shared" si="39"/>
        <v>22.5</v>
      </c>
      <c r="AA77" s="17">
        <v>98</v>
      </c>
      <c r="AB77" s="21">
        <f t="shared" si="40"/>
        <v>98</v>
      </c>
      <c r="AC77" s="22">
        <v>0</v>
      </c>
      <c r="AD77" s="18">
        <f t="shared" si="41"/>
        <v>0</v>
      </c>
      <c r="AE77" s="17">
        <v>45</v>
      </c>
      <c r="AF77" s="21">
        <f t="shared" si="42"/>
        <v>90</v>
      </c>
      <c r="AG77" s="17">
        <v>6</v>
      </c>
      <c r="AH77" s="21">
        <f t="shared" si="43"/>
        <v>30</v>
      </c>
      <c r="AI77" s="46">
        <f t="shared" si="44"/>
        <v>521.5</v>
      </c>
    </row>
    <row r="78" spans="2:35" ht="24" customHeight="1" x14ac:dyDescent="0.25">
      <c r="B78" s="4">
        <v>74</v>
      </c>
      <c r="C78" s="26" t="s">
        <v>120</v>
      </c>
      <c r="D78" s="18" t="s">
        <v>43</v>
      </c>
      <c r="E78" s="56" t="s">
        <v>122</v>
      </c>
      <c r="F78" s="60">
        <v>0</v>
      </c>
      <c r="G78" s="54">
        <f t="shared" si="30"/>
        <v>0</v>
      </c>
      <c r="H78" s="22">
        <v>8</v>
      </c>
      <c r="I78" s="18">
        <f t="shared" si="31"/>
        <v>16</v>
      </c>
      <c r="J78" s="17">
        <v>3</v>
      </c>
      <c r="K78" s="21">
        <f t="shared" si="32"/>
        <v>30</v>
      </c>
      <c r="L78" s="22">
        <v>18</v>
      </c>
      <c r="M78" s="20">
        <v>9</v>
      </c>
      <c r="N78" s="18">
        <f t="shared" si="33"/>
        <v>54</v>
      </c>
      <c r="O78" s="17">
        <v>6</v>
      </c>
      <c r="P78" s="21">
        <f t="shared" si="34"/>
        <v>60</v>
      </c>
      <c r="Q78" s="22">
        <v>0</v>
      </c>
      <c r="R78" s="18">
        <f t="shared" si="35"/>
        <v>0</v>
      </c>
      <c r="S78" s="17">
        <v>17</v>
      </c>
      <c r="T78" s="21">
        <f t="shared" si="36"/>
        <v>34</v>
      </c>
      <c r="U78" s="93">
        <v>42</v>
      </c>
      <c r="V78" s="94">
        <f t="shared" si="37"/>
        <v>84</v>
      </c>
      <c r="W78" s="17">
        <v>5</v>
      </c>
      <c r="X78" s="21">
        <f t="shared" si="38"/>
        <v>65</v>
      </c>
      <c r="Y78" s="22">
        <v>29</v>
      </c>
      <c r="Z78" s="77">
        <f t="shared" si="39"/>
        <v>43.5</v>
      </c>
      <c r="AA78" s="17">
        <v>86</v>
      </c>
      <c r="AB78" s="21">
        <f t="shared" si="40"/>
        <v>86</v>
      </c>
      <c r="AC78" s="22">
        <v>5</v>
      </c>
      <c r="AD78" s="18">
        <f t="shared" si="41"/>
        <v>10</v>
      </c>
      <c r="AE78" s="17">
        <v>0</v>
      </c>
      <c r="AF78" s="21">
        <f t="shared" si="42"/>
        <v>0</v>
      </c>
      <c r="AG78" s="17">
        <v>10</v>
      </c>
      <c r="AH78" s="21">
        <f t="shared" si="43"/>
        <v>50</v>
      </c>
      <c r="AI78" s="46">
        <f t="shared" si="44"/>
        <v>532.5</v>
      </c>
    </row>
    <row r="79" spans="2:35" ht="24" customHeight="1" x14ac:dyDescent="0.25">
      <c r="B79" s="4">
        <v>75</v>
      </c>
      <c r="C79" s="26" t="s">
        <v>145</v>
      </c>
      <c r="D79" s="55"/>
      <c r="E79" s="56" t="s">
        <v>142</v>
      </c>
      <c r="F79" s="60">
        <v>0</v>
      </c>
      <c r="G79" s="54">
        <v>0</v>
      </c>
      <c r="H79" s="22">
        <v>18</v>
      </c>
      <c r="I79" s="18">
        <f t="shared" si="31"/>
        <v>36</v>
      </c>
      <c r="J79" s="17">
        <v>6</v>
      </c>
      <c r="K79" s="21">
        <f t="shared" si="32"/>
        <v>60</v>
      </c>
      <c r="L79" s="49">
        <v>0</v>
      </c>
      <c r="M79" s="45">
        <v>0</v>
      </c>
      <c r="N79" s="55">
        <f t="shared" si="33"/>
        <v>0</v>
      </c>
      <c r="O79" s="17">
        <v>3</v>
      </c>
      <c r="P79" s="21">
        <f t="shared" si="34"/>
        <v>30</v>
      </c>
      <c r="Q79" s="49">
        <v>0</v>
      </c>
      <c r="R79" s="55">
        <f t="shared" si="35"/>
        <v>0</v>
      </c>
      <c r="S79" s="17">
        <v>50</v>
      </c>
      <c r="T79" s="21">
        <f t="shared" si="36"/>
        <v>100</v>
      </c>
      <c r="U79" s="93">
        <v>42</v>
      </c>
      <c r="V79" s="94">
        <f t="shared" si="37"/>
        <v>84</v>
      </c>
      <c r="W79" s="17">
        <v>7</v>
      </c>
      <c r="X79" s="21">
        <f t="shared" si="38"/>
        <v>91</v>
      </c>
      <c r="Y79" s="49">
        <v>0</v>
      </c>
      <c r="Z79" s="70">
        <f t="shared" si="39"/>
        <v>0</v>
      </c>
      <c r="AA79" s="17">
        <v>74</v>
      </c>
      <c r="AB79" s="21">
        <f t="shared" si="40"/>
        <v>74</v>
      </c>
      <c r="AC79" s="22">
        <v>31</v>
      </c>
      <c r="AD79" s="18">
        <f t="shared" si="41"/>
        <v>62</v>
      </c>
      <c r="AE79" s="60">
        <v>0</v>
      </c>
      <c r="AF79" s="54">
        <f t="shared" si="42"/>
        <v>0</v>
      </c>
      <c r="AG79" s="60">
        <v>0</v>
      </c>
      <c r="AH79" s="54">
        <f t="shared" si="43"/>
        <v>0</v>
      </c>
      <c r="AI79" s="46">
        <f t="shared" si="44"/>
        <v>537</v>
      </c>
    </row>
    <row r="80" spans="2:35" ht="24" customHeight="1" x14ac:dyDescent="0.25">
      <c r="B80" s="4">
        <v>76</v>
      </c>
      <c r="C80" s="26" t="s">
        <v>113</v>
      </c>
      <c r="D80" s="18" t="s">
        <v>25</v>
      </c>
      <c r="E80" s="56" t="s">
        <v>23</v>
      </c>
      <c r="F80" s="60">
        <v>0</v>
      </c>
      <c r="G80" s="54">
        <f>F80*2</f>
        <v>0</v>
      </c>
      <c r="H80" s="22">
        <v>5</v>
      </c>
      <c r="I80" s="18">
        <f t="shared" si="31"/>
        <v>10</v>
      </c>
      <c r="J80" s="17">
        <v>3</v>
      </c>
      <c r="K80" s="21">
        <f t="shared" si="32"/>
        <v>30</v>
      </c>
      <c r="L80" s="22">
        <v>29</v>
      </c>
      <c r="M80" s="20">
        <v>0</v>
      </c>
      <c r="N80" s="18">
        <f t="shared" si="33"/>
        <v>58</v>
      </c>
      <c r="O80" s="17">
        <v>4</v>
      </c>
      <c r="P80" s="21">
        <f t="shared" si="34"/>
        <v>40</v>
      </c>
      <c r="Q80" s="22">
        <v>1</v>
      </c>
      <c r="R80" s="18">
        <f t="shared" si="35"/>
        <v>15</v>
      </c>
      <c r="S80" s="17">
        <v>17</v>
      </c>
      <c r="T80" s="21">
        <f t="shared" si="36"/>
        <v>34</v>
      </c>
      <c r="U80" s="93">
        <v>41</v>
      </c>
      <c r="V80" s="94">
        <f t="shared" si="37"/>
        <v>82</v>
      </c>
      <c r="W80" s="17">
        <v>1</v>
      </c>
      <c r="X80" s="21">
        <f t="shared" si="38"/>
        <v>13</v>
      </c>
      <c r="Y80" s="22">
        <v>32</v>
      </c>
      <c r="Z80" s="77">
        <f t="shared" si="39"/>
        <v>48</v>
      </c>
      <c r="AA80" s="17">
        <v>98</v>
      </c>
      <c r="AB80" s="21">
        <f t="shared" si="40"/>
        <v>98</v>
      </c>
      <c r="AC80" s="22">
        <v>13</v>
      </c>
      <c r="AD80" s="18">
        <f t="shared" si="41"/>
        <v>26</v>
      </c>
      <c r="AE80" s="17">
        <v>10</v>
      </c>
      <c r="AF80" s="21">
        <f t="shared" si="42"/>
        <v>20</v>
      </c>
      <c r="AG80" s="17">
        <v>18</v>
      </c>
      <c r="AH80" s="21">
        <f t="shared" si="43"/>
        <v>90</v>
      </c>
      <c r="AI80" s="46">
        <f t="shared" si="44"/>
        <v>564</v>
      </c>
    </row>
    <row r="81" spans="2:35" ht="24" customHeight="1" x14ac:dyDescent="0.25">
      <c r="B81" s="4">
        <v>77</v>
      </c>
      <c r="C81" s="26" t="s">
        <v>117</v>
      </c>
      <c r="D81" s="18" t="s">
        <v>33</v>
      </c>
      <c r="E81" s="56" t="s">
        <v>121</v>
      </c>
      <c r="F81" s="60">
        <v>0</v>
      </c>
      <c r="G81" s="54">
        <f>F81*2</f>
        <v>0</v>
      </c>
      <c r="H81" s="22">
        <v>1</v>
      </c>
      <c r="I81" s="18">
        <f t="shared" si="31"/>
        <v>2</v>
      </c>
      <c r="J81" s="17">
        <v>6</v>
      </c>
      <c r="K81" s="21">
        <f t="shared" si="32"/>
        <v>60</v>
      </c>
      <c r="L81" s="22">
        <v>23</v>
      </c>
      <c r="M81" s="20">
        <v>0</v>
      </c>
      <c r="N81" s="18">
        <f t="shared" si="33"/>
        <v>46</v>
      </c>
      <c r="O81" s="17">
        <v>14</v>
      </c>
      <c r="P81" s="21">
        <f t="shared" si="34"/>
        <v>140</v>
      </c>
      <c r="Q81" s="22">
        <v>7</v>
      </c>
      <c r="R81" s="18">
        <f t="shared" si="35"/>
        <v>105</v>
      </c>
      <c r="S81" s="17">
        <v>34</v>
      </c>
      <c r="T81" s="21">
        <f t="shared" si="36"/>
        <v>68</v>
      </c>
      <c r="U81" s="93">
        <v>41</v>
      </c>
      <c r="V81" s="94">
        <f t="shared" si="37"/>
        <v>82</v>
      </c>
      <c r="W81" s="17">
        <v>3</v>
      </c>
      <c r="X81" s="21">
        <f t="shared" si="38"/>
        <v>39</v>
      </c>
      <c r="Y81" s="22">
        <v>73</v>
      </c>
      <c r="Z81" s="77">
        <f t="shared" si="39"/>
        <v>109.5</v>
      </c>
      <c r="AA81" s="17">
        <v>136</v>
      </c>
      <c r="AB81" s="21">
        <f t="shared" si="40"/>
        <v>136</v>
      </c>
      <c r="AC81" s="22">
        <v>25</v>
      </c>
      <c r="AD81" s="18">
        <f t="shared" si="41"/>
        <v>50</v>
      </c>
      <c r="AE81" s="17">
        <v>63</v>
      </c>
      <c r="AF81" s="21">
        <f t="shared" si="42"/>
        <v>126</v>
      </c>
      <c r="AG81" s="17">
        <v>14</v>
      </c>
      <c r="AH81" s="21">
        <f t="shared" si="43"/>
        <v>70</v>
      </c>
      <c r="AI81" s="46">
        <f t="shared" si="44"/>
        <v>1033.5</v>
      </c>
    </row>
    <row r="82" spans="2:35" ht="24" customHeight="1" x14ac:dyDescent="0.25">
      <c r="B82" s="4">
        <v>78</v>
      </c>
      <c r="C82" s="26" t="s">
        <v>143</v>
      </c>
      <c r="D82" s="55"/>
      <c r="E82" s="56" t="s">
        <v>142</v>
      </c>
      <c r="F82" s="60">
        <v>0</v>
      </c>
      <c r="G82" s="54">
        <v>0</v>
      </c>
      <c r="H82" s="22">
        <v>31</v>
      </c>
      <c r="I82" s="18">
        <f t="shared" si="31"/>
        <v>62</v>
      </c>
      <c r="J82" s="17">
        <v>6</v>
      </c>
      <c r="K82" s="21">
        <f t="shared" si="32"/>
        <v>60</v>
      </c>
      <c r="L82" s="49">
        <v>0</v>
      </c>
      <c r="M82" s="45">
        <v>0</v>
      </c>
      <c r="N82" s="55">
        <f t="shared" si="33"/>
        <v>0</v>
      </c>
      <c r="O82" s="17">
        <v>6</v>
      </c>
      <c r="P82" s="21">
        <f t="shared" si="34"/>
        <v>60</v>
      </c>
      <c r="Q82" s="49">
        <v>0</v>
      </c>
      <c r="R82" s="55">
        <f t="shared" si="35"/>
        <v>0</v>
      </c>
      <c r="S82" s="17">
        <v>77</v>
      </c>
      <c r="T82" s="21">
        <f t="shared" si="36"/>
        <v>154</v>
      </c>
      <c r="U82" s="93">
        <v>41</v>
      </c>
      <c r="V82" s="94">
        <f t="shared" si="37"/>
        <v>82</v>
      </c>
      <c r="W82" s="17">
        <v>8</v>
      </c>
      <c r="X82" s="21">
        <f t="shared" si="38"/>
        <v>104</v>
      </c>
      <c r="Y82" s="49">
        <v>0</v>
      </c>
      <c r="Z82" s="70">
        <f t="shared" si="39"/>
        <v>0</v>
      </c>
      <c r="AA82" s="17">
        <v>80</v>
      </c>
      <c r="AB82" s="21">
        <f t="shared" si="40"/>
        <v>80</v>
      </c>
      <c r="AC82" s="22">
        <v>42</v>
      </c>
      <c r="AD82" s="18">
        <f t="shared" si="41"/>
        <v>84</v>
      </c>
      <c r="AE82" s="60">
        <v>0</v>
      </c>
      <c r="AF82" s="54">
        <f t="shared" si="42"/>
        <v>0</v>
      </c>
      <c r="AG82" s="60">
        <v>0</v>
      </c>
      <c r="AH82" s="54">
        <f t="shared" si="43"/>
        <v>0</v>
      </c>
      <c r="AI82" s="46">
        <f t="shared" si="44"/>
        <v>686</v>
      </c>
    </row>
    <row r="83" spans="2:35" ht="24" customHeight="1" x14ac:dyDescent="0.25">
      <c r="B83" s="4">
        <v>79</v>
      </c>
      <c r="C83" s="26" t="s">
        <v>87</v>
      </c>
      <c r="D83" s="18" t="s">
        <v>33</v>
      </c>
      <c r="E83" s="56" t="s">
        <v>24</v>
      </c>
      <c r="F83" s="60">
        <v>0</v>
      </c>
      <c r="G83" s="54">
        <f t="shared" ref="G83:G88" si="45">F83*2</f>
        <v>0</v>
      </c>
      <c r="H83" s="22">
        <v>31</v>
      </c>
      <c r="I83" s="18">
        <f t="shared" si="31"/>
        <v>62</v>
      </c>
      <c r="J83" s="17">
        <v>5</v>
      </c>
      <c r="K83" s="21">
        <f t="shared" si="32"/>
        <v>50</v>
      </c>
      <c r="L83" s="22">
        <v>60</v>
      </c>
      <c r="M83" s="20">
        <v>0</v>
      </c>
      <c r="N83" s="18">
        <f t="shared" si="33"/>
        <v>120</v>
      </c>
      <c r="O83" s="17">
        <v>8</v>
      </c>
      <c r="P83" s="21">
        <f t="shared" si="34"/>
        <v>80</v>
      </c>
      <c r="Q83" s="22">
        <v>1</v>
      </c>
      <c r="R83" s="18">
        <f t="shared" si="35"/>
        <v>15</v>
      </c>
      <c r="S83" s="17">
        <v>12</v>
      </c>
      <c r="T83" s="21">
        <f t="shared" si="36"/>
        <v>24</v>
      </c>
      <c r="U83" s="93">
        <v>40</v>
      </c>
      <c r="V83" s="94">
        <f t="shared" si="37"/>
        <v>80</v>
      </c>
      <c r="W83" s="17">
        <v>1</v>
      </c>
      <c r="X83" s="21">
        <f t="shared" si="38"/>
        <v>13</v>
      </c>
      <c r="Y83" s="22">
        <v>28</v>
      </c>
      <c r="Z83" s="77">
        <f t="shared" si="39"/>
        <v>42</v>
      </c>
      <c r="AA83" s="17">
        <v>98</v>
      </c>
      <c r="AB83" s="21">
        <f t="shared" si="40"/>
        <v>98</v>
      </c>
      <c r="AC83" s="22">
        <v>36</v>
      </c>
      <c r="AD83" s="18">
        <f t="shared" si="41"/>
        <v>72</v>
      </c>
      <c r="AE83" s="17">
        <v>33</v>
      </c>
      <c r="AF83" s="21">
        <f t="shared" si="42"/>
        <v>66</v>
      </c>
      <c r="AG83" s="17">
        <v>15</v>
      </c>
      <c r="AH83" s="21">
        <f t="shared" si="43"/>
        <v>75</v>
      </c>
      <c r="AI83" s="46">
        <f t="shared" si="44"/>
        <v>797</v>
      </c>
    </row>
    <row r="84" spans="2:35" ht="24" customHeight="1" x14ac:dyDescent="0.25">
      <c r="B84" s="4">
        <v>80</v>
      </c>
      <c r="C84" s="26" t="s">
        <v>132</v>
      </c>
      <c r="D84" s="18" t="s">
        <v>33</v>
      </c>
      <c r="E84" s="56" t="s">
        <v>122</v>
      </c>
      <c r="F84" s="60">
        <v>0</v>
      </c>
      <c r="G84" s="54">
        <f t="shared" si="45"/>
        <v>0</v>
      </c>
      <c r="H84" s="22">
        <v>0</v>
      </c>
      <c r="I84" s="18">
        <f t="shared" si="31"/>
        <v>0</v>
      </c>
      <c r="J84" s="17">
        <v>4</v>
      </c>
      <c r="K84" s="21">
        <f t="shared" si="32"/>
        <v>40</v>
      </c>
      <c r="L84" s="22">
        <v>21</v>
      </c>
      <c r="M84" s="20">
        <v>0</v>
      </c>
      <c r="N84" s="18">
        <f t="shared" si="33"/>
        <v>42</v>
      </c>
      <c r="O84" s="17">
        <v>4</v>
      </c>
      <c r="P84" s="21">
        <f t="shared" si="34"/>
        <v>40</v>
      </c>
      <c r="Q84" s="22">
        <v>0</v>
      </c>
      <c r="R84" s="18">
        <f t="shared" si="35"/>
        <v>0</v>
      </c>
      <c r="S84" s="17">
        <v>34</v>
      </c>
      <c r="T84" s="21">
        <f t="shared" si="36"/>
        <v>68</v>
      </c>
      <c r="U84" s="93">
        <v>40</v>
      </c>
      <c r="V84" s="94">
        <f t="shared" si="37"/>
        <v>80</v>
      </c>
      <c r="W84" s="17">
        <v>0</v>
      </c>
      <c r="X84" s="21">
        <f t="shared" si="38"/>
        <v>0</v>
      </c>
      <c r="Y84" s="22">
        <v>21</v>
      </c>
      <c r="Z84" s="77">
        <f t="shared" si="39"/>
        <v>31.5</v>
      </c>
      <c r="AA84" s="17">
        <v>102</v>
      </c>
      <c r="AB84" s="21">
        <f t="shared" si="40"/>
        <v>102</v>
      </c>
      <c r="AC84" s="22">
        <v>10</v>
      </c>
      <c r="AD84" s="18">
        <f t="shared" si="41"/>
        <v>20</v>
      </c>
      <c r="AE84" s="17">
        <v>0</v>
      </c>
      <c r="AF84" s="21">
        <f t="shared" si="42"/>
        <v>0</v>
      </c>
      <c r="AG84" s="17">
        <v>3</v>
      </c>
      <c r="AH84" s="21">
        <f t="shared" si="43"/>
        <v>15</v>
      </c>
      <c r="AI84" s="46">
        <f t="shared" si="44"/>
        <v>438.5</v>
      </c>
    </row>
    <row r="85" spans="2:35" ht="24" customHeight="1" x14ac:dyDescent="0.25">
      <c r="B85" s="4">
        <v>81</v>
      </c>
      <c r="C85" s="26" t="s">
        <v>114</v>
      </c>
      <c r="D85" s="18" t="s">
        <v>33</v>
      </c>
      <c r="E85" s="56" t="s">
        <v>23</v>
      </c>
      <c r="F85" s="60">
        <v>0</v>
      </c>
      <c r="G85" s="54">
        <f t="shared" si="45"/>
        <v>0</v>
      </c>
      <c r="H85" s="22">
        <v>4</v>
      </c>
      <c r="I85" s="18">
        <f t="shared" si="31"/>
        <v>8</v>
      </c>
      <c r="J85" s="17">
        <v>6</v>
      </c>
      <c r="K85" s="21">
        <f t="shared" si="32"/>
        <v>60</v>
      </c>
      <c r="L85" s="22">
        <v>38</v>
      </c>
      <c r="M85" s="20">
        <v>0</v>
      </c>
      <c r="N85" s="18">
        <f t="shared" si="33"/>
        <v>76</v>
      </c>
      <c r="O85" s="17">
        <v>5</v>
      </c>
      <c r="P85" s="21">
        <f t="shared" si="34"/>
        <v>50</v>
      </c>
      <c r="Q85" s="22">
        <v>2</v>
      </c>
      <c r="R85" s="18">
        <f t="shared" si="35"/>
        <v>30</v>
      </c>
      <c r="S85" s="17">
        <v>12</v>
      </c>
      <c r="T85" s="21">
        <f t="shared" si="36"/>
        <v>24</v>
      </c>
      <c r="U85" s="93">
        <v>38</v>
      </c>
      <c r="V85" s="94">
        <f t="shared" si="37"/>
        <v>76</v>
      </c>
      <c r="W85" s="17">
        <v>3</v>
      </c>
      <c r="X85" s="21">
        <f t="shared" si="38"/>
        <v>39</v>
      </c>
      <c r="Y85" s="22">
        <v>50</v>
      </c>
      <c r="Z85" s="77">
        <f t="shared" si="39"/>
        <v>75</v>
      </c>
      <c r="AA85" s="17">
        <v>96</v>
      </c>
      <c r="AB85" s="21">
        <f t="shared" si="40"/>
        <v>96</v>
      </c>
      <c r="AC85" s="22">
        <v>10</v>
      </c>
      <c r="AD85" s="18">
        <f t="shared" si="41"/>
        <v>20</v>
      </c>
      <c r="AE85" s="17">
        <v>0</v>
      </c>
      <c r="AF85" s="21">
        <f t="shared" si="42"/>
        <v>0</v>
      </c>
      <c r="AG85" s="17">
        <v>6</v>
      </c>
      <c r="AH85" s="21">
        <f t="shared" si="43"/>
        <v>30</v>
      </c>
      <c r="AI85" s="46">
        <f t="shared" si="44"/>
        <v>584</v>
      </c>
    </row>
    <row r="86" spans="2:35" ht="24" customHeight="1" x14ac:dyDescent="0.25">
      <c r="B86" s="4">
        <v>82</v>
      </c>
      <c r="C86" s="26" t="s">
        <v>108</v>
      </c>
      <c r="D86" s="18" t="s">
        <v>43</v>
      </c>
      <c r="E86" s="56" t="s">
        <v>23</v>
      </c>
      <c r="F86" s="60">
        <v>0</v>
      </c>
      <c r="G86" s="54">
        <f t="shared" si="45"/>
        <v>0</v>
      </c>
      <c r="H86" s="22">
        <v>1</v>
      </c>
      <c r="I86" s="18">
        <f t="shared" si="31"/>
        <v>2</v>
      </c>
      <c r="J86" s="17">
        <v>7</v>
      </c>
      <c r="K86" s="21">
        <f t="shared" si="32"/>
        <v>70</v>
      </c>
      <c r="L86" s="22">
        <v>29</v>
      </c>
      <c r="M86" s="20">
        <v>0</v>
      </c>
      <c r="N86" s="18">
        <f t="shared" si="33"/>
        <v>58</v>
      </c>
      <c r="O86" s="17">
        <v>9</v>
      </c>
      <c r="P86" s="21">
        <f t="shared" si="34"/>
        <v>90</v>
      </c>
      <c r="Q86" s="22">
        <v>1</v>
      </c>
      <c r="R86" s="18">
        <f t="shared" si="35"/>
        <v>15</v>
      </c>
      <c r="S86" s="17">
        <v>41</v>
      </c>
      <c r="T86" s="21">
        <f t="shared" si="36"/>
        <v>82</v>
      </c>
      <c r="U86" s="93">
        <v>37</v>
      </c>
      <c r="V86" s="94">
        <f t="shared" si="37"/>
        <v>74</v>
      </c>
      <c r="W86" s="17">
        <v>4</v>
      </c>
      <c r="X86" s="21">
        <f t="shared" si="38"/>
        <v>52</v>
      </c>
      <c r="Y86" s="22">
        <v>49</v>
      </c>
      <c r="Z86" s="77">
        <f t="shared" si="39"/>
        <v>73.5</v>
      </c>
      <c r="AA86" s="17">
        <v>114</v>
      </c>
      <c r="AB86" s="21">
        <f t="shared" si="40"/>
        <v>114</v>
      </c>
      <c r="AC86" s="22">
        <v>5</v>
      </c>
      <c r="AD86" s="18">
        <f t="shared" si="41"/>
        <v>10</v>
      </c>
      <c r="AE86" s="17">
        <v>0</v>
      </c>
      <c r="AF86" s="21">
        <f t="shared" si="42"/>
        <v>0</v>
      </c>
      <c r="AG86" s="17">
        <v>8</v>
      </c>
      <c r="AH86" s="21">
        <f t="shared" si="43"/>
        <v>40</v>
      </c>
      <c r="AI86" s="46">
        <f t="shared" si="44"/>
        <v>680.5</v>
      </c>
    </row>
    <row r="87" spans="2:35" ht="24" customHeight="1" x14ac:dyDescent="0.25">
      <c r="B87" s="4">
        <v>83</v>
      </c>
      <c r="C87" s="26" t="s">
        <v>42</v>
      </c>
      <c r="D87" s="18" t="s">
        <v>33</v>
      </c>
      <c r="E87" s="56" t="s">
        <v>24</v>
      </c>
      <c r="F87" s="60">
        <v>0</v>
      </c>
      <c r="G87" s="54">
        <f t="shared" si="45"/>
        <v>0</v>
      </c>
      <c r="H87" s="22">
        <v>7</v>
      </c>
      <c r="I87" s="18">
        <f t="shared" si="31"/>
        <v>14</v>
      </c>
      <c r="J87" s="17">
        <v>6</v>
      </c>
      <c r="K87" s="21">
        <f t="shared" si="32"/>
        <v>60</v>
      </c>
      <c r="L87" s="22">
        <v>31</v>
      </c>
      <c r="M87" s="20">
        <v>0</v>
      </c>
      <c r="N87" s="18">
        <f t="shared" si="33"/>
        <v>62</v>
      </c>
      <c r="O87" s="17">
        <v>11</v>
      </c>
      <c r="P87" s="21">
        <f t="shared" si="34"/>
        <v>110</v>
      </c>
      <c r="Q87" s="22">
        <v>1</v>
      </c>
      <c r="R87" s="18">
        <f t="shared" si="35"/>
        <v>15</v>
      </c>
      <c r="S87" s="17">
        <v>45</v>
      </c>
      <c r="T87" s="21">
        <f t="shared" si="36"/>
        <v>90</v>
      </c>
      <c r="U87" s="93">
        <v>36</v>
      </c>
      <c r="V87" s="94">
        <f t="shared" si="37"/>
        <v>72</v>
      </c>
      <c r="W87" s="17">
        <v>5</v>
      </c>
      <c r="X87" s="21">
        <f t="shared" si="38"/>
        <v>65</v>
      </c>
      <c r="Y87" s="22">
        <v>71</v>
      </c>
      <c r="Z87" s="77">
        <f t="shared" si="39"/>
        <v>106.5</v>
      </c>
      <c r="AA87" s="17">
        <v>156</v>
      </c>
      <c r="AB87" s="21">
        <f t="shared" si="40"/>
        <v>156</v>
      </c>
      <c r="AC87" s="22">
        <v>0</v>
      </c>
      <c r="AD87" s="18">
        <f t="shared" si="41"/>
        <v>0</v>
      </c>
      <c r="AE87" s="17">
        <v>35</v>
      </c>
      <c r="AF87" s="21">
        <f t="shared" si="42"/>
        <v>70</v>
      </c>
      <c r="AG87" s="17">
        <v>5</v>
      </c>
      <c r="AH87" s="21">
        <f t="shared" si="43"/>
        <v>25</v>
      </c>
      <c r="AI87" s="46">
        <f t="shared" si="44"/>
        <v>845.5</v>
      </c>
    </row>
    <row r="88" spans="2:35" ht="24" customHeight="1" x14ac:dyDescent="0.25">
      <c r="B88" s="4">
        <v>84</v>
      </c>
      <c r="C88" s="26" t="s">
        <v>112</v>
      </c>
      <c r="D88" s="18" t="s">
        <v>33</v>
      </c>
      <c r="E88" s="56" t="s">
        <v>23</v>
      </c>
      <c r="F88" s="60">
        <v>0</v>
      </c>
      <c r="G88" s="54">
        <f t="shared" si="45"/>
        <v>0</v>
      </c>
      <c r="H88" s="22">
        <v>6</v>
      </c>
      <c r="I88" s="18">
        <f t="shared" si="31"/>
        <v>12</v>
      </c>
      <c r="J88" s="17">
        <v>3</v>
      </c>
      <c r="K88" s="21">
        <f t="shared" si="32"/>
        <v>30</v>
      </c>
      <c r="L88" s="22">
        <v>31</v>
      </c>
      <c r="M88" s="20">
        <v>0</v>
      </c>
      <c r="N88" s="18">
        <f t="shared" si="33"/>
        <v>62</v>
      </c>
      <c r="O88" s="17">
        <v>12</v>
      </c>
      <c r="P88" s="21">
        <f t="shared" si="34"/>
        <v>120</v>
      </c>
      <c r="Q88" s="22">
        <v>2</v>
      </c>
      <c r="R88" s="18">
        <f t="shared" si="35"/>
        <v>30</v>
      </c>
      <c r="S88" s="17">
        <v>12</v>
      </c>
      <c r="T88" s="21">
        <f t="shared" si="36"/>
        <v>24</v>
      </c>
      <c r="U88" s="93">
        <v>36</v>
      </c>
      <c r="V88" s="94">
        <f t="shared" si="37"/>
        <v>72</v>
      </c>
      <c r="W88" s="17">
        <v>3</v>
      </c>
      <c r="X88" s="21">
        <f t="shared" si="38"/>
        <v>39</v>
      </c>
      <c r="Y88" s="22">
        <v>67</v>
      </c>
      <c r="Z88" s="77">
        <f t="shared" si="39"/>
        <v>100.5</v>
      </c>
      <c r="AA88" s="17">
        <v>120</v>
      </c>
      <c r="AB88" s="21">
        <f t="shared" si="40"/>
        <v>120</v>
      </c>
      <c r="AC88" s="22">
        <v>5</v>
      </c>
      <c r="AD88" s="18">
        <f t="shared" si="41"/>
        <v>10</v>
      </c>
      <c r="AE88" s="17">
        <v>35</v>
      </c>
      <c r="AF88" s="21">
        <f t="shared" si="42"/>
        <v>70</v>
      </c>
      <c r="AG88" s="17">
        <v>5</v>
      </c>
      <c r="AH88" s="21">
        <f t="shared" si="43"/>
        <v>25</v>
      </c>
      <c r="AI88" s="46">
        <f t="shared" si="44"/>
        <v>714.5</v>
      </c>
    </row>
    <row r="89" spans="2:35" ht="24" customHeight="1" x14ac:dyDescent="0.25">
      <c r="B89" s="4">
        <v>85</v>
      </c>
      <c r="C89" s="26" t="s">
        <v>144</v>
      </c>
      <c r="D89" s="55"/>
      <c r="E89" s="56" t="s">
        <v>142</v>
      </c>
      <c r="F89" s="60">
        <v>0</v>
      </c>
      <c r="G89" s="54">
        <v>0</v>
      </c>
      <c r="H89" s="22">
        <v>35</v>
      </c>
      <c r="I89" s="18">
        <f t="shared" si="31"/>
        <v>70</v>
      </c>
      <c r="J89" s="17">
        <v>6</v>
      </c>
      <c r="K89" s="21">
        <f t="shared" si="32"/>
        <v>60</v>
      </c>
      <c r="L89" s="49">
        <v>0</v>
      </c>
      <c r="M89" s="45">
        <v>0</v>
      </c>
      <c r="N89" s="55">
        <f t="shared" si="33"/>
        <v>0</v>
      </c>
      <c r="O89" s="17">
        <v>5</v>
      </c>
      <c r="P89" s="21">
        <f t="shared" si="34"/>
        <v>50</v>
      </c>
      <c r="Q89" s="49">
        <v>0</v>
      </c>
      <c r="R89" s="55">
        <f t="shared" si="35"/>
        <v>0</v>
      </c>
      <c r="S89" s="17">
        <v>56</v>
      </c>
      <c r="T89" s="21">
        <f t="shared" si="36"/>
        <v>112</v>
      </c>
      <c r="U89" s="93">
        <v>36</v>
      </c>
      <c r="V89" s="94">
        <f t="shared" si="37"/>
        <v>72</v>
      </c>
      <c r="W89" s="17">
        <v>9</v>
      </c>
      <c r="X89" s="21">
        <f t="shared" si="38"/>
        <v>117</v>
      </c>
      <c r="Y89" s="49">
        <v>0</v>
      </c>
      <c r="Z89" s="70">
        <f t="shared" si="39"/>
        <v>0</v>
      </c>
      <c r="AA89" s="17">
        <v>74</v>
      </c>
      <c r="AB89" s="21">
        <f t="shared" si="40"/>
        <v>74</v>
      </c>
      <c r="AC89" s="22">
        <v>35</v>
      </c>
      <c r="AD89" s="18">
        <f t="shared" si="41"/>
        <v>70</v>
      </c>
      <c r="AE89" s="60">
        <v>0</v>
      </c>
      <c r="AF89" s="54">
        <f t="shared" si="42"/>
        <v>0</v>
      </c>
      <c r="AG89" s="60">
        <v>0</v>
      </c>
      <c r="AH89" s="54">
        <f t="shared" si="43"/>
        <v>0</v>
      </c>
      <c r="AI89" s="46">
        <f t="shared" si="44"/>
        <v>625</v>
      </c>
    </row>
    <row r="90" spans="2:35" ht="24" customHeight="1" x14ac:dyDescent="0.25">
      <c r="B90" s="4">
        <v>86</v>
      </c>
      <c r="C90" s="26" t="s">
        <v>41</v>
      </c>
      <c r="D90" s="18" t="s">
        <v>33</v>
      </c>
      <c r="E90" s="56" t="s">
        <v>24</v>
      </c>
      <c r="F90" s="60">
        <v>0</v>
      </c>
      <c r="G90" s="54">
        <f>F90*2</f>
        <v>0</v>
      </c>
      <c r="H90" s="22">
        <v>16</v>
      </c>
      <c r="I90" s="18">
        <f t="shared" si="31"/>
        <v>32</v>
      </c>
      <c r="J90" s="17">
        <v>6</v>
      </c>
      <c r="K90" s="21">
        <f t="shared" si="32"/>
        <v>60</v>
      </c>
      <c r="L90" s="22">
        <v>38</v>
      </c>
      <c r="M90" s="20">
        <v>0</v>
      </c>
      <c r="N90" s="18">
        <f t="shared" si="33"/>
        <v>76</v>
      </c>
      <c r="O90" s="17">
        <v>7</v>
      </c>
      <c r="P90" s="21">
        <f t="shared" si="34"/>
        <v>70</v>
      </c>
      <c r="Q90" s="22">
        <v>1</v>
      </c>
      <c r="R90" s="18">
        <f t="shared" si="35"/>
        <v>15</v>
      </c>
      <c r="S90" s="17">
        <v>47</v>
      </c>
      <c r="T90" s="21">
        <f t="shared" si="36"/>
        <v>94</v>
      </c>
      <c r="U90" s="93">
        <v>34</v>
      </c>
      <c r="V90" s="94">
        <f t="shared" si="37"/>
        <v>68</v>
      </c>
      <c r="W90" s="17">
        <v>8</v>
      </c>
      <c r="X90" s="21">
        <f t="shared" si="38"/>
        <v>104</v>
      </c>
      <c r="Y90" s="22">
        <v>57</v>
      </c>
      <c r="Z90" s="77">
        <f t="shared" si="39"/>
        <v>85.5</v>
      </c>
      <c r="AA90" s="17">
        <v>122</v>
      </c>
      <c r="AB90" s="21">
        <f t="shared" si="40"/>
        <v>122</v>
      </c>
      <c r="AC90" s="22">
        <v>18</v>
      </c>
      <c r="AD90" s="18">
        <f t="shared" si="41"/>
        <v>36</v>
      </c>
      <c r="AE90" s="17">
        <v>89</v>
      </c>
      <c r="AF90" s="21">
        <f t="shared" si="42"/>
        <v>178</v>
      </c>
      <c r="AG90" s="17">
        <v>19</v>
      </c>
      <c r="AH90" s="21">
        <f t="shared" si="43"/>
        <v>95</v>
      </c>
      <c r="AI90" s="46">
        <f t="shared" si="44"/>
        <v>1035.5</v>
      </c>
    </row>
    <row r="91" spans="2:35" ht="24" customHeight="1" x14ac:dyDescent="0.25">
      <c r="B91" s="4">
        <v>87</v>
      </c>
      <c r="C91" s="26" t="s">
        <v>146</v>
      </c>
      <c r="D91" s="55"/>
      <c r="E91" s="56" t="s">
        <v>142</v>
      </c>
      <c r="F91" s="60">
        <v>0</v>
      </c>
      <c r="G91" s="54">
        <v>0</v>
      </c>
      <c r="H91" s="22">
        <v>29</v>
      </c>
      <c r="I91" s="18">
        <f t="shared" si="31"/>
        <v>58</v>
      </c>
      <c r="J91" s="17">
        <v>4</v>
      </c>
      <c r="K91" s="21">
        <f t="shared" si="32"/>
        <v>40</v>
      </c>
      <c r="L91" s="49">
        <v>0</v>
      </c>
      <c r="M91" s="45">
        <v>0</v>
      </c>
      <c r="N91" s="55">
        <f t="shared" si="33"/>
        <v>0</v>
      </c>
      <c r="O91" s="17">
        <v>5</v>
      </c>
      <c r="P91" s="21">
        <f t="shared" si="34"/>
        <v>50</v>
      </c>
      <c r="Q91" s="49">
        <v>0</v>
      </c>
      <c r="R91" s="55">
        <f t="shared" si="35"/>
        <v>0</v>
      </c>
      <c r="S91" s="17">
        <v>50</v>
      </c>
      <c r="T91" s="21">
        <f t="shared" si="36"/>
        <v>100</v>
      </c>
      <c r="U91" s="93">
        <v>31</v>
      </c>
      <c r="V91" s="94">
        <f t="shared" si="37"/>
        <v>62</v>
      </c>
      <c r="W91" s="17">
        <v>7</v>
      </c>
      <c r="X91" s="21">
        <f t="shared" si="38"/>
        <v>91</v>
      </c>
      <c r="Y91" s="49">
        <v>0</v>
      </c>
      <c r="Z91" s="70">
        <f t="shared" si="39"/>
        <v>0</v>
      </c>
      <c r="AA91" s="17">
        <v>72</v>
      </c>
      <c r="AB91" s="21">
        <f t="shared" si="40"/>
        <v>72</v>
      </c>
      <c r="AC91" s="22">
        <v>31</v>
      </c>
      <c r="AD91" s="18">
        <f t="shared" si="41"/>
        <v>62</v>
      </c>
      <c r="AE91" s="60">
        <v>0</v>
      </c>
      <c r="AF91" s="54">
        <f t="shared" si="42"/>
        <v>0</v>
      </c>
      <c r="AG91" s="60">
        <v>0</v>
      </c>
      <c r="AH91" s="54">
        <f t="shared" si="43"/>
        <v>0</v>
      </c>
      <c r="AI91" s="46">
        <f t="shared" si="44"/>
        <v>535</v>
      </c>
    </row>
    <row r="92" spans="2:35" ht="24" customHeight="1" x14ac:dyDescent="0.25">
      <c r="B92" s="4">
        <v>88</v>
      </c>
      <c r="C92" s="26" t="s">
        <v>151</v>
      </c>
      <c r="D92" s="55"/>
      <c r="E92" s="56" t="s">
        <v>142</v>
      </c>
      <c r="F92" s="60">
        <v>0</v>
      </c>
      <c r="G92" s="54">
        <v>0</v>
      </c>
      <c r="H92" s="22">
        <v>15</v>
      </c>
      <c r="I92" s="18">
        <f t="shared" si="31"/>
        <v>30</v>
      </c>
      <c r="J92" s="17">
        <v>6</v>
      </c>
      <c r="K92" s="21">
        <f t="shared" si="32"/>
        <v>60</v>
      </c>
      <c r="L92" s="49">
        <v>0</v>
      </c>
      <c r="M92" s="45">
        <v>0</v>
      </c>
      <c r="N92" s="55">
        <f t="shared" si="33"/>
        <v>0</v>
      </c>
      <c r="O92" s="17">
        <v>2</v>
      </c>
      <c r="P92" s="21">
        <f t="shared" si="34"/>
        <v>20</v>
      </c>
      <c r="Q92" s="49">
        <v>0</v>
      </c>
      <c r="R92" s="55">
        <f t="shared" si="35"/>
        <v>0</v>
      </c>
      <c r="S92" s="17">
        <v>31</v>
      </c>
      <c r="T92" s="21">
        <f t="shared" si="36"/>
        <v>62</v>
      </c>
      <c r="U92" s="93">
        <v>31</v>
      </c>
      <c r="V92" s="94">
        <f t="shared" si="37"/>
        <v>62</v>
      </c>
      <c r="W92" s="17">
        <v>3</v>
      </c>
      <c r="X92" s="21">
        <f t="shared" si="38"/>
        <v>39</v>
      </c>
      <c r="Y92" s="49">
        <v>0</v>
      </c>
      <c r="Z92" s="70">
        <f t="shared" si="39"/>
        <v>0</v>
      </c>
      <c r="AA92" s="17">
        <v>58</v>
      </c>
      <c r="AB92" s="21">
        <f t="shared" si="40"/>
        <v>58</v>
      </c>
      <c r="AC92" s="22">
        <v>28</v>
      </c>
      <c r="AD92" s="18">
        <f t="shared" si="41"/>
        <v>56</v>
      </c>
      <c r="AE92" s="60">
        <v>0</v>
      </c>
      <c r="AF92" s="54">
        <f t="shared" si="42"/>
        <v>0</v>
      </c>
      <c r="AG92" s="60">
        <v>0</v>
      </c>
      <c r="AH92" s="54">
        <f t="shared" si="43"/>
        <v>0</v>
      </c>
      <c r="AI92" s="46">
        <f t="shared" si="44"/>
        <v>387</v>
      </c>
    </row>
    <row r="93" spans="2:35" ht="24" customHeight="1" x14ac:dyDescent="0.25">
      <c r="B93" s="4">
        <v>89</v>
      </c>
      <c r="C93" s="26" t="s">
        <v>81</v>
      </c>
      <c r="D93" s="18" t="s">
        <v>33</v>
      </c>
      <c r="E93" s="56" t="s">
        <v>24</v>
      </c>
      <c r="F93" s="60">
        <v>0</v>
      </c>
      <c r="G93" s="54">
        <f>F93*2</f>
        <v>0</v>
      </c>
      <c r="H93" s="22">
        <v>33</v>
      </c>
      <c r="I93" s="18">
        <f t="shared" si="31"/>
        <v>66</v>
      </c>
      <c r="J93" s="17">
        <v>7</v>
      </c>
      <c r="K93" s="21">
        <f t="shared" si="32"/>
        <v>70</v>
      </c>
      <c r="L93" s="22">
        <v>53</v>
      </c>
      <c r="M93" s="20">
        <v>0</v>
      </c>
      <c r="N93" s="18">
        <f t="shared" si="33"/>
        <v>106</v>
      </c>
      <c r="O93" s="17">
        <v>8</v>
      </c>
      <c r="P93" s="21">
        <f t="shared" si="34"/>
        <v>80</v>
      </c>
      <c r="Q93" s="22">
        <v>6</v>
      </c>
      <c r="R93" s="18">
        <f t="shared" si="35"/>
        <v>90</v>
      </c>
      <c r="S93" s="17">
        <v>71</v>
      </c>
      <c r="T93" s="21">
        <f t="shared" si="36"/>
        <v>142</v>
      </c>
      <c r="U93" s="93">
        <v>30</v>
      </c>
      <c r="V93" s="94">
        <f t="shared" si="37"/>
        <v>60</v>
      </c>
      <c r="W93" s="17">
        <v>6</v>
      </c>
      <c r="X93" s="21">
        <f t="shared" si="38"/>
        <v>78</v>
      </c>
      <c r="Y93" s="22">
        <v>79</v>
      </c>
      <c r="Z93" s="77">
        <f t="shared" si="39"/>
        <v>118.5</v>
      </c>
      <c r="AA93" s="17">
        <v>170</v>
      </c>
      <c r="AB93" s="21">
        <f t="shared" si="40"/>
        <v>170</v>
      </c>
      <c r="AC93" s="22">
        <v>15</v>
      </c>
      <c r="AD93" s="18">
        <f t="shared" si="41"/>
        <v>30</v>
      </c>
      <c r="AE93" s="17">
        <v>0</v>
      </c>
      <c r="AF93" s="21">
        <f t="shared" si="42"/>
        <v>0</v>
      </c>
      <c r="AG93" s="17">
        <v>19</v>
      </c>
      <c r="AH93" s="21">
        <f t="shared" si="43"/>
        <v>95</v>
      </c>
      <c r="AI93" s="46">
        <f t="shared" si="44"/>
        <v>1105.5</v>
      </c>
    </row>
    <row r="94" spans="2:35" ht="24" customHeight="1" x14ac:dyDescent="0.25">
      <c r="B94" s="4">
        <v>90</v>
      </c>
      <c r="C94" s="26" t="s">
        <v>116</v>
      </c>
      <c r="D94" s="18" t="s">
        <v>33</v>
      </c>
      <c r="E94" s="56" t="s">
        <v>122</v>
      </c>
      <c r="F94" s="60">
        <v>0</v>
      </c>
      <c r="G94" s="54">
        <f>F94*2</f>
        <v>0</v>
      </c>
      <c r="H94" s="22">
        <v>0</v>
      </c>
      <c r="I94" s="18">
        <f t="shared" si="31"/>
        <v>0</v>
      </c>
      <c r="J94" s="17">
        <v>1</v>
      </c>
      <c r="K94" s="21">
        <f t="shared" si="32"/>
        <v>10</v>
      </c>
      <c r="L94" s="22">
        <v>24</v>
      </c>
      <c r="M94" s="20">
        <v>0</v>
      </c>
      <c r="N94" s="18">
        <f t="shared" si="33"/>
        <v>48</v>
      </c>
      <c r="O94" s="17">
        <v>1</v>
      </c>
      <c r="P94" s="21">
        <f t="shared" si="34"/>
        <v>10</v>
      </c>
      <c r="Q94" s="22">
        <v>2</v>
      </c>
      <c r="R94" s="18">
        <f t="shared" si="35"/>
        <v>30</v>
      </c>
      <c r="S94" s="17">
        <v>16</v>
      </c>
      <c r="T94" s="21">
        <f t="shared" si="36"/>
        <v>32</v>
      </c>
      <c r="U94" s="93">
        <v>30</v>
      </c>
      <c r="V94" s="94">
        <f t="shared" si="37"/>
        <v>60</v>
      </c>
      <c r="W94" s="17">
        <v>2</v>
      </c>
      <c r="X94" s="21">
        <f t="shared" si="38"/>
        <v>26</v>
      </c>
      <c r="Y94" s="22">
        <v>23</v>
      </c>
      <c r="Z94" s="77">
        <f t="shared" si="39"/>
        <v>34.5</v>
      </c>
      <c r="AA94" s="17">
        <v>84</v>
      </c>
      <c r="AB94" s="21">
        <f t="shared" si="40"/>
        <v>84</v>
      </c>
      <c r="AC94" s="22">
        <v>13</v>
      </c>
      <c r="AD94" s="18">
        <f t="shared" si="41"/>
        <v>26</v>
      </c>
      <c r="AE94" s="17">
        <v>0</v>
      </c>
      <c r="AF94" s="21">
        <f t="shared" si="42"/>
        <v>0</v>
      </c>
      <c r="AG94" s="17">
        <v>2</v>
      </c>
      <c r="AH94" s="21">
        <f t="shared" si="43"/>
        <v>10</v>
      </c>
      <c r="AI94" s="46">
        <f t="shared" si="44"/>
        <v>370.5</v>
      </c>
    </row>
    <row r="95" spans="2:35" ht="24" customHeight="1" x14ac:dyDescent="0.25">
      <c r="B95" s="4">
        <v>91</v>
      </c>
      <c r="C95" s="26" t="s">
        <v>90</v>
      </c>
      <c r="D95" s="18" t="s">
        <v>33</v>
      </c>
      <c r="E95" s="56" t="s">
        <v>24</v>
      </c>
      <c r="F95" s="60">
        <v>0</v>
      </c>
      <c r="G95" s="54">
        <f>F95*2</f>
        <v>0</v>
      </c>
      <c r="H95" s="22">
        <v>0</v>
      </c>
      <c r="I95" s="18">
        <f t="shared" si="31"/>
        <v>0</v>
      </c>
      <c r="J95" s="17">
        <v>4</v>
      </c>
      <c r="K95" s="21">
        <f t="shared" si="32"/>
        <v>40</v>
      </c>
      <c r="L95" s="22">
        <v>29</v>
      </c>
      <c r="M95" s="20">
        <v>0</v>
      </c>
      <c r="N95" s="18">
        <f t="shared" si="33"/>
        <v>58</v>
      </c>
      <c r="O95" s="17">
        <v>3</v>
      </c>
      <c r="P95" s="21">
        <f t="shared" si="34"/>
        <v>30</v>
      </c>
      <c r="Q95" s="22">
        <v>3</v>
      </c>
      <c r="R95" s="18">
        <f t="shared" si="35"/>
        <v>45</v>
      </c>
      <c r="S95" s="17">
        <v>12</v>
      </c>
      <c r="T95" s="21">
        <f t="shared" si="36"/>
        <v>24</v>
      </c>
      <c r="U95" s="93">
        <v>29</v>
      </c>
      <c r="V95" s="94">
        <f t="shared" si="37"/>
        <v>58</v>
      </c>
      <c r="W95" s="17">
        <v>2</v>
      </c>
      <c r="X95" s="21">
        <f t="shared" si="38"/>
        <v>26</v>
      </c>
      <c r="Y95" s="22">
        <v>42</v>
      </c>
      <c r="Z95" s="77">
        <f t="shared" si="39"/>
        <v>63</v>
      </c>
      <c r="AA95" s="17">
        <v>136</v>
      </c>
      <c r="AB95" s="21">
        <f t="shared" si="40"/>
        <v>136</v>
      </c>
      <c r="AC95" s="22">
        <v>0</v>
      </c>
      <c r="AD95" s="18">
        <f t="shared" si="41"/>
        <v>0</v>
      </c>
      <c r="AE95" s="17">
        <v>0</v>
      </c>
      <c r="AF95" s="21">
        <f t="shared" si="42"/>
        <v>0</v>
      </c>
      <c r="AG95" s="17">
        <v>8</v>
      </c>
      <c r="AH95" s="21">
        <f t="shared" si="43"/>
        <v>40</v>
      </c>
      <c r="AI95" s="46">
        <f t="shared" si="44"/>
        <v>520</v>
      </c>
    </row>
    <row r="96" spans="2:35" ht="24" customHeight="1" x14ac:dyDescent="0.25">
      <c r="B96" s="4">
        <v>92</v>
      </c>
      <c r="C96" s="26" t="s">
        <v>126</v>
      </c>
      <c r="D96" s="18" t="s">
        <v>33</v>
      </c>
      <c r="E96" s="56" t="s">
        <v>122</v>
      </c>
      <c r="F96" s="60">
        <v>0</v>
      </c>
      <c r="G96" s="54">
        <f>F96*2</f>
        <v>0</v>
      </c>
      <c r="H96" s="22">
        <v>10</v>
      </c>
      <c r="I96" s="18">
        <f t="shared" si="31"/>
        <v>20</v>
      </c>
      <c r="J96" s="17">
        <v>3</v>
      </c>
      <c r="K96" s="21">
        <f t="shared" si="32"/>
        <v>30</v>
      </c>
      <c r="L96" s="22">
        <v>42</v>
      </c>
      <c r="M96" s="20">
        <v>0</v>
      </c>
      <c r="N96" s="18">
        <f t="shared" si="33"/>
        <v>84</v>
      </c>
      <c r="O96" s="17">
        <v>2</v>
      </c>
      <c r="P96" s="21">
        <f t="shared" si="34"/>
        <v>20</v>
      </c>
      <c r="Q96" s="22">
        <v>3</v>
      </c>
      <c r="R96" s="18">
        <f t="shared" si="35"/>
        <v>45</v>
      </c>
      <c r="S96" s="17">
        <v>20</v>
      </c>
      <c r="T96" s="21">
        <f t="shared" si="36"/>
        <v>40</v>
      </c>
      <c r="U96" s="93">
        <v>29</v>
      </c>
      <c r="V96" s="94">
        <f t="shared" si="37"/>
        <v>58</v>
      </c>
      <c r="W96" s="17">
        <v>5</v>
      </c>
      <c r="X96" s="21">
        <f t="shared" si="38"/>
        <v>65</v>
      </c>
      <c r="Y96" s="22">
        <v>53</v>
      </c>
      <c r="Z96" s="77">
        <f t="shared" si="39"/>
        <v>79.5</v>
      </c>
      <c r="AA96" s="17">
        <v>134</v>
      </c>
      <c r="AB96" s="21">
        <f t="shared" si="40"/>
        <v>134</v>
      </c>
      <c r="AC96" s="22">
        <v>25</v>
      </c>
      <c r="AD96" s="18">
        <f t="shared" si="41"/>
        <v>50</v>
      </c>
      <c r="AE96" s="17">
        <v>44</v>
      </c>
      <c r="AF96" s="21">
        <f t="shared" si="42"/>
        <v>88</v>
      </c>
      <c r="AG96" s="17">
        <v>14</v>
      </c>
      <c r="AH96" s="21">
        <f t="shared" si="43"/>
        <v>70</v>
      </c>
      <c r="AI96" s="46">
        <f t="shared" si="44"/>
        <v>783.5</v>
      </c>
    </row>
    <row r="97" spans="2:35" ht="24" customHeight="1" x14ac:dyDescent="0.25">
      <c r="B97" s="4">
        <v>93</v>
      </c>
      <c r="C97" s="26" t="s">
        <v>150</v>
      </c>
      <c r="D97" s="55"/>
      <c r="E97" s="56" t="s">
        <v>142</v>
      </c>
      <c r="F97" s="60">
        <v>0</v>
      </c>
      <c r="G97" s="54">
        <v>0</v>
      </c>
      <c r="H97" s="22">
        <v>10</v>
      </c>
      <c r="I97" s="18">
        <f t="shared" si="31"/>
        <v>20</v>
      </c>
      <c r="J97" s="17">
        <v>3</v>
      </c>
      <c r="K97" s="21">
        <f t="shared" si="32"/>
        <v>30</v>
      </c>
      <c r="L97" s="49">
        <v>0</v>
      </c>
      <c r="M97" s="45">
        <v>0</v>
      </c>
      <c r="N97" s="55">
        <f t="shared" si="33"/>
        <v>0</v>
      </c>
      <c r="O97" s="17">
        <v>4</v>
      </c>
      <c r="P97" s="21">
        <f t="shared" si="34"/>
        <v>40</v>
      </c>
      <c r="Q97" s="49">
        <v>0</v>
      </c>
      <c r="R97" s="55">
        <f t="shared" si="35"/>
        <v>0</v>
      </c>
      <c r="S97" s="17">
        <v>19</v>
      </c>
      <c r="T97" s="21">
        <f t="shared" si="36"/>
        <v>38</v>
      </c>
      <c r="U97" s="93">
        <v>29</v>
      </c>
      <c r="V97" s="94">
        <f t="shared" si="37"/>
        <v>58</v>
      </c>
      <c r="W97" s="17">
        <v>7</v>
      </c>
      <c r="X97" s="21">
        <f t="shared" si="38"/>
        <v>91</v>
      </c>
      <c r="Y97" s="49">
        <v>0</v>
      </c>
      <c r="Z97" s="70">
        <f t="shared" si="39"/>
        <v>0</v>
      </c>
      <c r="AA97" s="17">
        <v>64</v>
      </c>
      <c r="AB97" s="21">
        <f t="shared" si="40"/>
        <v>64</v>
      </c>
      <c r="AC97" s="22">
        <v>30</v>
      </c>
      <c r="AD97" s="18">
        <f t="shared" si="41"/>
        <v>60</v>
      </c>
      <c r="AE97" s="60">
        <v>0</v>
      </c>
      <c r="AF97" s="54">
        <f t="shared" si="42"/>
        <v>0</v>
      </c>
      <c r="AG97" s="60">
        <v>0</v>
      </c>
      <c r="AH97" s="54">
        <f t="shared" si="43"/>
        <v>0</v>
      </c>
      <c r="AI97" s="46">
        <f t="shared" si="44"/>
        <v>401</v>
      </c>
    </row>
    <row r="98" spans="2:35" ht="24" customHeight="1" x14ac:dyDescent="0.25">
      <c r="B98" s="4">
        <v>94</v>
      </c>
      <c r="C98" s="26" t="s">
        <v>86</v>
      </c>
      <c r="D98" s="18" t="s">
        <v>33</v>
      </c>
      <c r="E98" s="56" t="s">
        <v>24</v>
      </c>
      <c r="F98" s="60">
        <v>0</v>
      </c>
      <c r="G98" s="54">
        <f>F98*2</f>
        <v>0</v>
      </c>
      <c r="H98" s="22">
        <v>6</v>
      </c>
      <c r="I98" s="18">
        <f t="shared" si="31"/>
        <v>12</v>
      </c>
      <c r="J98" s="17">
        <v>6</v>
      </c>
      <c r="K98" s="21">
        <f t="shared" si="32"/>
        <v>60</v>
      </c>
      <c r="L98" s="22">
        <v>50</v>
      </c>
      <c r="M98" s="20">
        <v>0</v>
      </c>
      <c r="N98" s="18">
        <f t="shared" si="33"/>
        <v>100</v>
      </c>
      <c r="O98" s="17">
        <v>3</v>
      </c>
      <c r="P98" s="21">
        <f t="shared" si="34"/>
        <v>30</v>
      </c>
      <c r="Q98" s="22">
        <v>3</v>
      </c>
      <c r="R98" s="18">
        <f t="shared" si="35"/>
        <v>45</v>
      </c>
      <c r="S98" s="17">
        <v>46</v>
      </c>
      <c r="T98" s="21">
        <f t="shared" si="36"/>
        <v>92</v>
      </c>
      <c r="U98" s="93">
        <v>28</v>
      </c>
      <c r="V98" s="94">
        <f t="shared" si="37"/>
        <v>56</v>
      </c>
      <c r="W98" s="17">
        <v>4</v>
      </c>
      <c r="X98" s="21">
        <f t="shared" si="38"/>
        <v>52</v>
      </c>
      <c r="Y98" s="22">
        <v>65</v>
      </c>
      <c r="Z98" s="77">
        <f t="shared" si="39"/>
        <v>97.5</v>
      </c>
      <c r="AA98" s="17">
        <v>128</v>
      </c>
      <c r="AB98" s="21">
        <f t="shared" si="40"/>
        <v>128</v>
      </c>
      <c r="AC98" s="22">
        <v>33</v>
      </c>
      <c r="AD98" s="18">
        <f t="shared" si="41"/>
        <v>66</v>
      </c>
      <c r="AE98" s="17">
        <v>46</v>
      </c>
      <c r="AF98" s="21">
        <f t="shared" si="42"/>
        <v>92</v>
      </c>
      <c r="AG98" s="17">
        <v>10</v>
      </c>
      <c r="AH98" s="21">
        <f t="shared" si="43"/>
        <v>50</v>
      </c>
      <c r="AI98" s="46">
        <f t="shared" si="44"/>
        <v>880.5</v>
      </c>
    </row>
    <row r="99" spans="2:35" ht="24" customHeight="1" x14ac:dyDescent="0.25">
      <c r="B99" s="4">
        <v>95</v>
      </c>
      <c r="C99" s="26" t="s">
        <v>140</v>
      </c>
      <c r="D99" s="55"/>
      <c r="E99" s="56" t="s">
        <v>134</v>
      </c>
      <c r="F99" s="60">
        <v>0</v>
      </c>
      <c r="G99" s="54">
        <f>F99*2</f>
        <v>0</v>
      </c>
      <c r="H99" s="22">
        <v>0</v>
      </c>
      <c r="I99" s="18">
        <f t="shared" si="31"/>
        <v>0</v>
      </c>
      <c r="J99" s="17">
        <v>1</v>
      </c>
      <c r="K99" s="21">
        <f t="shared" si="32"/>
        <v>10</v>
      </c>
      <c r="L99" s="49">
        <v>0</v>
      </c>
      <c r="M99" s="45">
        <v>0</v>
      </c>
      <c r="N99" s="55">
        <f t="shared" si="33"/>
        <v>0</v>
      </c>
      <c r="O99" s="17">
        <v>1</v>
      </c>
      <c r="P99" s="21">
        <f t="shared" si="34"/>
        <v>10</v>
      </c>
      <c r="Q99" s="49">
        <v>0</v>
      </c>
      <c r="R99" s="55">
        <f t="shared" si="35"/>
        <v>0</v>
      </c>
      <c r="S99" s="17">
        <v>26</v>
      </c>
      <c r="T99" s="21">
        <f t="shared" si="36"/>
        <v>52</v>
      </c>
      <c r="U99" s="93">
        <v>27</v>
      </c>
      <c r="V99" s="94">
        <f t="shared" si="37"/>
        <v>54</v>
      </c>
      <c r="W99" s="17">
        <v>5</v>
      </c>
      <c r="X99" s="21">
        <f t="shared" si="38"/>
        <v>65</v>
      </c>
      <c r="Y99" s="49">
        <v>0</v>
      </c>
      <c r="Z99" s="70">
        <f t="shared" si="39"/>
        <v>0</v>
      </c>
      <c r="AA99" s="17">
        <v>56</v>
      </c>
      <c r="AB99" s="21">
        <f t="shared" si="40"/>
        <v>56</v>
      </c>
      <c r="AC99" s="22">
        <v>20</v>
      </c>
      <c r="AD99" s="18">
        <f t="shared" si="41"/>
        <v>40</v>
      </c>
      <c r="AE99" s="60">
        <v>0</v>
      </c>
      <c r="AF99" s="54">
        <f t="shared" si="42"/>
        <v>0</v>
      </c>
      <c r="AG99" s="60">
        <v>0</v>
      </c>
      <c r="AH99" s="54">
        <f t="shared" si="43"/>
        <v>0</v>
      </c>
      <c r="AI99" s="46">
        <f t="shared" si="44"/>
        <v>287</v>
      </c>
    </row>
    <row r="100" spans="2:35" ht="24" customHeight="1" x14ac:dyDescent="0.25">
      <c r="B100" s="4">
        <v>96</v>
      </c>
      <c r="C100" s="26" t="s">
        <v>147</v>
      </c>
      <c r="D100" s="55"/>
      <c r="E100" s="56" t="s">
        <v>142</v>
      </c>
      <c r="F100" s="60">
        <v>0</v>
      </c>
      <c r="G100" s="54">
        <v>0</v>
      </c>
      <c r="H100" s="22">
        <v>37</v>
      </c>
      <c r="I100" s="18">
        <f t="shared" si="31"/>
        <v>74</v>
      </c>
      <c r="J100" s="17">
        <v>5</v>
      </c>
      <c r="K100" s="21">
        <f t="shared" si="32"/>
        <v>50</v>
      </c>
      <c r="L100" s="49">
        <v>0</v>
      </c>
      <c r="M100" s="45">
        <v>0</v>
      </c>
      <c r="N100" s="55">
        <f t="shared" si="33"/>
        <v>0</v>
      </c>
      <c r="O100" s="17">
        <v>2</v>
      </c>
      <c r="P100" s="21">
        <f t="shared" si="34"/>
        <v>20</v>
      </c>
      <c r="Q100" s="49">
        <v>0</v>
      </c>
      <c r="R100" s="55">
        <f t="shared" si="35"/>
        <v>0</v>
      </c>
      <c r="S100" s="17">
        <v>41</v>
      </c>
      <c r="T100" s="21">
        <f t="shared" si="36"/>
        <v>82</v>
      </c>
      <c r="U100" s="93">
        <v>27</v>
      </c>
      <c r="V100" s="94">
        <f t="shared" si="37"/>
        <v>54</v>
      </c>
      <c r="W100" s="17">
        <v>8</v>
      </c>
      <c r="X100" s="21">
        <f t="shared" si="38"/>
        <v>104</v>
      </c>
      <c r="Y100" s="49">
        <v>0</v>
      </c>
      <c r="Z100" s="70">
        <f t="shared" si="39"/>
        <v>0</v>
      </c>
      <c r="AA100" s="17">
        <v>76</v>
      </c>
      <c r="AB100" s="21">
        <f t="shared" si="40"/>
        <v>76</v>
      </c>
      <c r="AC100" s="22">
        <v>37</v>
      </c>
      <c r="AD100" s="18">
        <f t="shared" si="41"/>
        <v>74</v>
      </c>
      <c r="AE100" s="60">
        <v>0</v>
      </c>
      <c r="AF100" s="54">
        <f t="shared" si="42"/>
        <v>0</v>
      </c>
      <c r="AG100" s="60">
        <v>0</v>
      </c>
      <c r="AH100" s="54">
        <f t="shared" si="43"/>
        <v>0</v>
      </c>
      <c r="AI100" s="46">
        <f t="shared" si="44"/>
        <v>534</v>
      </c>
    </row>
    <row r="101" spans="2:35" ht="24" customHeight="1" x14ac:dyDescent="0.25">
      <c r="B101" s="4">
        <v>97</v>
      </c>
      <c r="C101" s="26" t="s">
        <v>153</v>
      </c>
      <c r="D101" s="55"/>
      <c r="E101" s="56" t="s">
        <v>142</v>
      </c>
      <c r="F101" s="60">
        <v>0</v>
      </c>
      <c r="G101" s="54">
        <v>0</v>
      </c>
      <c r="H101" s="22">
        <v>21</v>
      </c>
      <c r="I101" s="18">
        <f t="shared" ref="I101:I113" si="46">H101*2</f>
        <v>42</v>
      </c>
      <c r="J101" s="17">
        <v>3</v>
      </c>
      <c r="K101" s="21">
        <f t="shared" ref="K101:K113" si="47">J101*10</f>
        <v>30</v>
      </c>
      <c r="L101" s="49">
        <v>0</v>
      </c>
      <c r="M101" s="45">
        <v>0</v>
      </c>
      <c r="N101" s="55">
        <f t="shared" ref="N101:N113" si="48">(L101+M101)*2</f>
        <v>0</v>
      </c>
      <c r="O101" s="17">
        <v>2</v>
      </c>
      <c r="P101" s="21">
        <f t="shared" ref="P101:P113" si="49">O101*10</f>
        <v>20</v>
      </c>
      <c r="Q101" s="49">
        <v>0</v>
      </c>
      <c r="R101" s="55">
        <f t="shared" ref="R101:R113" si="50">Q101*15</f>
        <v>0</v>
      </c>
      <c r="S101" s="17">
        <v>26</v>
      </c>
      <c r="T101" s="21">
        <f t="shared" ref="T101:T113" si="51">S101*2</f>
        <v>52</v>
      </c>
      <c r="U101" s="93">
        <v>27</v>
      </c>
      <c r="V101" s="94">
        <f t="shared" ref="V101:V113" si="52">U101*2</f>
        <v>54</v>
      </c>
      <c r="W101" s="17">
        <v>5</v>
      </c>
      <c r="X101" s="21">
        <f t="shared" ref="X101:X113" si="53">W101*13</f>
        <v>65</v>
      </c>
      <c r="Y101" s="49">
        <v>0</v>
      </c>
      <c r="Z101" s="70">
        <f t="shared" ref="Z101:Z113" si="54">Y101*1.5</f>
        <v>0</v>
      </c>
      <c r="AA101" s="17">
        <v>40</v>
      </c>
      <c r="AB101" s="21">
        <f t="shared" ref="AB101:AB113" si="55">AA101</f>
        <v>40</v>
      </c>
      <c r="AC101" s="22">
        <v>32</v>
      </c>
      <c r="AD101" s="18">
        <f t="shared" ref="AD101:AD113" si="56">AC101*2</f>
        <v>64</v>
      </c>
      <c r="AE101" s="60">
        <v>0</v>
      </c>
      <c r="AF101" s="54">
        <f t="shared" ref="AF101:AF113" si="57">AE101*2</f>
        <v>0</v>
      </c>
      <c r="AG101" s="60">
        <v>0</v>
      </c>
      <c r="AH101" s="54">
        <f t="shared" ref="AH101:AH113" si="58">AG101*5</f>
        <v>0</v>
      </c>
      <c r="AI101" s="46">
        <f t="shared" ref="AI101:AI113" si="59">G101+I101+K101+N101+P101+R101+T101+V101+X101+Z101+AB101+AD101+AF101+AH101</f>
        <v>367</v>
      </c>
    </row>
    <row r="102" spans="2:35" ht="24" customHeight="1" x14ac:dyDescent="0.25">
      <c r="B102" s="4">
        <v>98</v>
      </c>
      <c r="C102" s="26" t="s">
        <v>83</v>
      </c>
      <c r="D102" s="18" t="s">
        <v>33</v>
      </c>
      <c r="E102" s="56" t="s">
        <v>24</v>
      </c>
      <c r="F102" s="60">
        <v>0</v>
      </c>
      <c r="G102" s="54">
        <f>F102*2</f>
        <v>0</v>
      </c>
      <c r="H102" s="22">
        <v>30</v>
      </c>
      <c r="I102" s="18">
        <f t="shared" si="46"/>
        <v>60</v>
      </c>
      <c r="J102" s="17">
        <v>6</v>
      </c>
      <c r="K102" s="21">
        <f t="shared" si="47"/>
        <v>60</v>
      </c>
      <c r="L102" s="22">
        <v>34</v>
      </c>
      <c r="M102" s="20">
        <v>0</v>
      </c>
      <c r="N102" s="18">
        <f t="shared" si="48"/>
        <v>68</v>
      </c>
      <c r="O102" s="17">
        <v>6</v>
      </c>
      <c r="P102" s="21">
        <f t="shared" si="49"/>
        <v>60</v>
      </c>
      <c r="Q102" s="22">
        <v>6</v>
      </c>
      <c r="R102" s="18">
        <f t="shared" si="50"/>
        <v>90</v>
      </c>
      <c r="S102" s="17">
        <v>52</v>
      </c>
      <c r="T102" s="21">
        <f t="shared" si="51"/>
        <v>104</v>
      </c>
      <c r="U102" s="93">
        <v>24</v>
      </c>
      <c r="V102" s="94">
        <f t="shared" si="52"/>
        <v>48</v>
      </c>
      <c r="W102" s="17">
        <v>7</v>
      </c>
      <c r="X102" s="21">
        <f t="shared" si="53"/>
        <v>91</v>
      </c>
      <c r="Y102" s="22">
        <v>74</v>
      </c>
      <c r="Z102" s="77">
        <f t="shared" si="54"/>
        <v>111</v>
      </c>
      <c r="AA102" s="17">
        <v>144</v>
      </c>
      <c r="AB102" s="21">
        <f t="shared" si="55"/>
        <v>144</v>
      </c>
      <c r="AC102" s="22">
        <v>21</v>
      </c>
      <c r="AD102" s="18">
        <f t="shared" si="56"/>
        <v>42</v>
      </c>
      <c r="AE102" s="17">
        <v>9</v>
      </c>
      <c r="AF102" s="21">
        <f t="shared" si="57"/>
        <v>18</v>
      </c>
      <c r="AG102" s="17">
        <v>14</v>
      </c>
      <c r="AH102" s="21">
        <f t="shared" si="58"/>
        <v>70</v>
      </c>
      <c r="AI102" s="46">
        <f t="shared" si="59"/>
        <v>966</v>
      </c>
    </row>
    <row r="103" spans="2:35" ht="24" customHeight="1" x14ac:dyDescent="0.25">
      <c r="B103" s="4">
        <v>99</v>
      </c>
      <c r="C103" s="26" t="s">
        <v>73</v>
      </c>
      <c r="D103" s="18" t="s">
        <v>43</v>
      </c>
      <c r="E103" s="56" t="s">
        <v>24</v>
      </c>
      <c r="F103" s="60">
        <v>0</v>
      </c>
      <c r="G103" s="54">
        <f>F103*2</f>
        <v>0</v>
      </c>
      <c r="H103" s="22">
        <v>0</v>
      </c>
      <c r="I103" s="18">
        <f t="shared" si="46"/>
        <v>0</v>
      </c>
      <c r="J103" s="17">
        <v>5</v>
      </c>
      <c r="K103" s="21">
        <f t="shared" si="47"/>
        <v>50</v>
      </c>
      <c r="L103" s="22">
        <v>30</v>
      </c>
      <c r="M103" s="20">
        <v>3</v>
      </c>
      <c r="N103" s="18">
        <f t="shared" si="48"/>
        <v>66</v>
      </c>
      <c r="O103" s="17">
        <v>4</v>
      </c>
      <c r="P103" s="21">
        <f t="shared" si="49"/>
        <v>40</v>
      </c>
      <c r="Q103" s="22">
        <v>2</v>
      </c>
      <c r="R103" s="18">
        <f t="shared" si="50"/>
        <v>30</v>
      </c>
      <c r="S103" s="17">
        <v>14</v>
      </c>
      <c r="T103" s="21">
        <f t="shared" si="51"/>
        <v>28</v>
      </c>
      <c r="U103" s="93">
        <v>21</v>
      </c>
      <c r="V103" s="94">
        <f t="shared" si="52"/>
        <v>42</v>
      </c>
      <c r="W103" s="17">
        <v>6</v>
      </c>
      <c r="X103" s="21">
        <f t="shared" si="53"/>
        <v>78</v>
      </c>
      <c r="Y103" s="22">
        <v>36</v>
      </c>
      <c r="Z103" s="77">
        <f t="shared" si="54"/>
        <v>54</v>
      </c>
      <c r="AA103" s="17">
        <v>110</v>
      </c>
      <c r="AB103" s="21">
        <f t="shared" si="55"/>
        <v>110</v>
      </c>
      <c r="AC103" s="22">
        <v>22</v>
      </c>
      <c r="AD103" s="18">
        <f t="shared" si="56"/>
        <v>44</v>
      </c>
      <c r="AE103" s="17">
        <v>0</v>
      </c>
      <c r="AF103" s="21">
        <f t="shared" si="57"/>
        <v>0</v>
      </c>
      <c r="AG103" s="17">
        <v>13</v>
      </c>
      <c r="AH103" s="21">
        <f t="shared" si="58"/>
        <v>65</v>
      </c>
      <c r="AI103" s="46">
        <f t="shared" si="59"/>
        <v>607</v>
      </c>
    </row>
    <row r="104" spans="2:35" ht="24" customHeight="1" x14ac:dyDescent="0.25">
      <c r="B104" s="4">
        <v>100</v>
      </c>
      <c r="C104" s="26" t="s">
        <v>131</v>
      </c>
      <c r="D104" s="18" t="s">
        <v>43</v>
      </c>
      <c r="E104" s="56" t="s">
        <v>122</v>
      </c>
      <c r="F104" s="60">
        <v>0</v>
      </c>
      <c r="G104" s="54">
        <f>F104*2</f>
        <v>0</v>
      </c>
      <c r="H104" s="22">
        <v>6</v>
      </c>
      <c r="I104" s="18">
        <f t="shared" si="46"/>
        <v>12</v>
      </c>
      <c r="J104" s="17">
        <v>5</v>
      </c>
      <c r="K104" s="21">
        <f t="shared" si="47"/>
        <v>50</v>
      </c>
      <c r="L104" s="22">
        <v>18</v>
      </c>
      <c r="M104" s="20">
        <v>0</v>
      </c>
      <c r="N104" s="18">
        <f t="shared" si="48"/>
        <v>36</v>
      </c>
      <c r="O104" s="17">
        <v>5</v>
      </c>
      <c r="P104" s="21">
        <f t="shared" si="49"/>
        <v>50</v>
      </c>
      <c r="Q104" s="22">
        <v>2</v>
      </c>
      <c r="R104" s="18">
        <f t="shared" si="50"/>
        <v>30</v>
      </c>
      <c r="S104" s="17">
        <v>24</v>
      </c>
      <c r="T104" s="21">
        <f t="shared" si="51"/>
        <v>48</v>
      </c>
      <c r="U104" s="93">
        <v>21</v>
      </c>
      <c r="V104" s="94">
        <f t="shared" si="52"/>
        <v>42</v>
      </c>
      <c r="W104" s="17">
        <v>2</v>
      </c>
      <c r="X104" s="21">
        <f t="shared" si="53"/>
        <v>26</v>
      </c>
      <c r="Y104" s="22">
        <v>62</v>
      </c>
      <c r="Z104" s="77">
        <f t="shared" si="54"/>
        <v>93</v>
      </c>
      <c r="AA104" s="17">
        <v>94</v>
      </c>
      <c r="AB104" s="21">
        <f t="shared" si="55"/>
        <v>94</v>
      </c>
      <c r="AC104" s="22">
        <v>13</v>
      </c>
      <c r="AD104" s="18">
        <f t="shared" si="56"/>
        <v>26</v>
      </c>
      <c r="AE104" s="17">
        <v>1</v>
      </c>
      <c r="AF104" s="21">
        <f t="shared" si="57"/>
        <v>2</v>
      </c>
      <c r="AG104" s="17">
        <v>4</v>
      </c>
      <c r="AH104" s="21">
        <f t="shared" si="58"/>
        <v>20</v>
      </c>
      <c r="AI104" s="46">
        <f t="shared" si="59"/>
        <v>529</v>
      </c>
    </row>
    <row r="105" spans="2:35" ht="24" customHeight="1" x14ac:dyDescent="0.25">
      <c r="B105" s="4">
        <v>101</v>
      </c>
      <c r="C105" s="26" t="s">
        <v>149</v>
      </c>
      <c r="D105" s="55"/>
      <c r="E105" s="56" t="s">
        <v>142</v>
      </c>
      <c r="F105" s="60">
        <v>0</v>
      </c>
      <c r="G105" s="54">
        <v>0</v>
      </c>
      <c r="H105" s="22">
        <v>26</v>
      </c>
      <c r="I105" s="18">
        <f t="shared" si="46"/>
        <v>52</v>
      </c>
      <c r="J105" s="17">
        <v>3</v>
      </c>
      <c r="K105" s="21">
        <f t="shared" si="47"/>
        <v>30</v>
      </c>
      <c r="L105" s="49">
        <v>0</v>
      </c>
      <c r="M105" s="45">
        <v>0</v>
      </c>
      <c r="N105" s="55">
        <f t="shared" si="48"/>
        <v>0</v>
      </c>
      <c r="O105" s="17">
        <v>4</v>
      </c>
      <c r="P105" s="21">
        <f t="shared" si="49"/>
        <v>40</v>
      </c>
      <c r="Q105" s="49">
        <v>0</v>
      </c>
      <c r="R105" s="55">
        <f t="shared" si="50"/>
        <v>0</v>
      </c>
      <c r="S105" s="17">
        <v>37</v>
      </c>
      <c r="T105" s="21">
        <f t="shared" si="51"/>
        <v>74</v>
      </c>
      <c r="U105" s="93">
        <v>21</v>
      </c>
      <c r="V105" s="94">
        <f t="shared" si="52"/>
        <v>42</v>
      </c>
      <c r="W105" s="17">
        <v>8</v>
      </c>
      <c r="X105" s="21">
        <f t="shared" si="53"/>
        <v>104</v>
      </c>
      <c r="Y105" s="49">
        <v>0</v>
      </c>
      <c r="Z105" s="70">
        <f t="shared" si="54"/>
        <v>0</v>
      </c>
      <c r="AA105" s="17">
        <v>84</v>
      </c>
      <c r="AB105" s="21">
        <f t="shared" si="55"/>
        <v>84</v>
      </c>
      <c r="AC105" s="22">
        <v>33</v>
      </c>
      <c r="AD105" s="18">
        <f t="shared" si="56"/>
        <v>66</v>
      </c>
      <c r="AE105" s="60">
        <v>0</v>
      </c>
      <c r="AF105" s="54">
        <f t="shared" si="57"/>
        <v>0</v>
      </c>
      <c r="AG105" s="60">
        <v>0</v>
      </c>
      <c r="AH105" s="54">
        <f t="shared" si="58"/>
        <v>0</v>
      </c>
      <c r="AI105" s="46">
        <f t="shared" si="59"/>
        <v>492</v>
      </c>
    </row>
    <row r="106" spans="2:35" ht="24" customHeight="1" x14ac:dyDescent="0.25">
      <c r="B106" s="4">
        <v>102</v>
      </c>
      <c r="C106" s="26" t="s">
        <v>60</v>
      </c>
      <c r="D106" s="18" t="s">
        <v>43</v>
      </c>
      <c r="E106" s="56" t="s">
        <v>121</v>
      </c>
      <c r="F106" s="60">
        <v>0</v>
      </c>
      <c r="G106" s="54">
        <f>F106*2</f>
        <v>0</v>
      </c>
      <c r="H106" s="22">
        <v>1</v>
      </c>
      <c r="I106" s="18">
        <f t="shared" si="46"/>
        <v>2</v>
      </c>
      <c r="J106" s="17">
        <v>2</v>
      </c>
      <c r="K106" s="21">
        <f t="shared" si="47"/>
        <v>20</v>
      </c>
      <c r="L106" s="22">
        <v>16</v>
      </c>
      <c r="M106" s="20">
        <v>0</v>
      </c>
      <c r="N106" s="18">
        <f t="shared" si="48"/>
        <v>32</v>
      </c>
      <c r="O106" s="17">
        <v>1</v>
      </c>
      <c r="P106" s="21">
        <f t="shared" si="49"/>
        <v>10</v>
      </c>
      <c r="Q106" s="22">
        <v>2</v>
      </c>
      <c r="R106" s="18">
        <f t="shared" si="50"/>
        <v>30</v>
      </c>
      <c r="S106" s="17">
        <v>8</v>
      </c>
      <c r="T106" s="21">
        <f t="shared" si="51"/>
        <v>16</v>
      </c>
      <c r="U106" s="93">
        <v>19</v>
      </c>
      <c r="V106" s="94">
        <f t="shared" si="52"/>
        <v>38</v>
      </c>
      <c r="W106" s="17">
        <v>0</v>
      </c>
      <c r="X106" s="21">
        <f t="shared" si="53"/>
        <v>0</v>
      </c>
      <c r="Y106" s="22">
        <v>20</v>
      </c>
      <c r="Z106" s="77">
        <f t="shared" si="54"/>
        <v>30</v>
      </c>
      <c r="AA106" s="17">
        <v>100</v>
      </c>
      <c r="AB106" s="21">
        <f t="shared" si="55"/>
        <v>100</v>
      </c>
      <c r="AC106" s="22">
        <v>0</v>
      </c>
      <c r="AD106" s="18">
        <f t="shared" si="56"/>
        <v>0</v>
      </c>
      <c r="AE106" s="17">
        <v>0</v>
      </c>
      <c r="AF106" s="21">
        <f t="shared" si="57"/>
        <v>0</v>
      </c>
      <c r="AG106" s="17">
        <v>8</v>
      </c>
      <c r="AH106" s="21">
        <f t="shared" si="58"/>
        <v>40</v>
      </c>
      <c r="AI106" s="46">
        <f t="shared" si="59"/>
        <v>318</v>
      </c>
    </row>
    <row r="107" spans="2:35" ht="24" customHeight="1" x14ac:dyDescent="0.25">
      <c r="B107" s="4">
        <v>103</v>
      </c>
      <c r="C107" s="26" t="s">
        <v>136</v>
      </c>
      <c r="D107" s="55"/>
      <c r="E107" s="56" t="s">
        <v>134</v>
      </c>
      <c r="F107" s="60">
        <v>0</v>
      </c>
      <c r="G107" s="54">
        <f>F107*2</f>
        <v>0</v>
      </c>
      <c r="H107" s="22">
        <v>0</v>
      </c>
      <c r="I107" s="18">
        <f t="shared" si="46"/>
        <v>0</v>
      </c>
      <c r="J107" s="17">
        <v>2</v>
      </c>
      <c r="K107" s="21">
        <f t="shared" si="47"/>
        <v>20</v>
      </c>
      <c r="L107" s="49">
        <v>0</v>
      </c>
      <c r="M107" s="45">
        <v>0</v>
      </c>
      <c r="N107" s="55">
        <f t="shared" si="48"/>
        <v>0</v>
      </c>
      <c r="O107" s="17">
        <v>3</v>
      </c>
      <c r="P107" s="21">
        <f t="shared" si="49"/>
        <v>30</v>
      </c>
      <c r="Q107" s="49">
        <v>0</v>
      </c>
      <c r="R107" s="55">
        <f t="shared" si="50"/>
        <v>0</v>
      </c>
      <c r="S107" s="17">
        <v>31</v>
      </c>
      <c r="T107" s="21">
        <f t="shared" si="51"/>
        <v>62</v>
      </c>
      <c r="U107" s="93">
        <v>19</v>
      </c>
      <c r="V107" s="94">
        <f t="shared" si="52"/>
        <v>38</v>
      </c>
      <c r="W107" s="17">
        <v>6</v>
      </c>
      <c r="X107" s="21">
        <f t="shared" si="53"/>
        <v>78</v>
      </c>
      <c r="Y107" s="49">
        <v>0</v>
      </c>
      <c r="Z107" s="70">
        <f t="shared" si="54"/>
        <v>0</v>
      </c>
      <c r="AA107" s="17">
        <v>34</v>
      </c>
      <c r="AB107" s="21">
        <f t="shared" si="55"/>
        <v>34</v>
      </c>
      <c r="AC107" s="22">
        <v>41</v>
      </c>
      <c r="AD107" s="18">
        <f t="shared" si="56"/>
        <v>82</v>
      </c>
      <c r="AE107" s="60">
        <v>0</v>
      </c>
      <c r="AF107" s="54">
        <f t="shared" si="57"/>
        <v>0</v>
      </c>
      <c r="AG107" s="60">
        <v>0</v>
      </c>
      <c r="AH107" s="54">
        <f t="shared" si="58"/>
        <v>0</v>
      </c>
      <c r="AI107" s="46">
        <f t="shared" si="59"/>
        <v>344</v>
      </c>
    </row>
    <row r="108" spans="2:35" ht="24" customHeight="1" x14ac:dyDescent="0.25">
      <c r="B108" s="4">
        <v>104</v>
      </c>
      <c r="C108" s="26" t="s">
        <v>141</v>
      </c>
      <c r="D108" s="55"/>
      <c r="E108" s="56" t="s">
        <v>134</v>
      </c>
      <c r="F108" s="60">
        <v>0</v>
      </c>
      <c r="G108" s="54">
        <f>F108*2</f>
        <v>0</v>
      </c>
      <c r="H108" s="22">
        <v>5</v>
      </c>
      <c r="I108" s="18">
        <f t="shared" si="46"/>
        <v>10</v>
      </c>
      <c r="J108" s="17">
        <v>2</v>
      </c>
      <c r="K108" s="21">
        <f t="shared" si="47"/>
        <v>20</v>
      </c>
      <c r="L108" s="49">
        <v>0</v>
      </c>
      <c r="M108" s="45">
        <v>0</v>
      </c>
      <c r="N108" s="55">
        <f t="shared" si="48"/>
        <v>0</v>
      </c>
      <c r="O108" s="17">
        <v>2</v>
      </c>
      <c r="P108" s="21">
        <f t="shared" si="49"/>
        <v>20</v>
      </c>
      <c r="Q108" s="49">
        <v>0</v>
      </c>
      <c r="R108" s="55">
        <f t="shared" si="50"/>
        <v>0</v>
      </c>
      <c r="S108" s="17">
        <v>22</v>
      </c>
      <c r="T108" s="21">
        <f t="shared" si="51"/>
        <v>44</v>
      </c>
      <c r="U108" s="93">
        <v>19</v>
      </c>
      <c r="V108" s="94">
        <f t="shared" si="52"/>
        <v>38</v>
      </c>
      <c r="W108" s="17">
        <v>8</v>
      </c>
      <c r="X108" s="21">
        <f t="shared" si="53"/>
        <v>104</v>
      </c>
      <c r="Y108" s="49">
        <v>0</v>
      </c>
      <c r="Z108" s="70">
        <f t="shared" si="54"/>
        <v>0</v>
      </c>
      <c r="AA108" s="17">
        <v>44</v>
      </c>
      <c r="AB108" s="21">
        <f t="shared" si="55"/>
        <v>44</v>
      </c>
      <c r="AC108" s="22">
        <v>20</v>
      </c>
      <c r="AD108" s="18">
        <f t="shared" si="56"/>
        <v>40</v>
      </c>
      <c r="AE108" s="60">
        <v>0</v>
      </c>
      <c r="AF108" s="54">
        <f t="shared" si="57"/>
        <v>0</v>
      </c>
      <c r="AG108" s="60">
        <v>0</v>
      </c>
      <c r="AH108" s="54">
        <f t="shared" si="58"/>
        <v>0</v>
      </c>
      <c r="AI108" s="46">
        <f t="shared" si="59"/>
        <v>320</v>
      </c>
    </row>
    <row r="109" spans="2:35" ht="24" customHeight="1" x14ac:dyDescent="0.25">
      <c r="B109" s="4">
        <v>105</v>
      </c>
      <c r="C109" s="26" t="s">
        <v>152</v>
      </c>
      <c r="D109" s="55"/>
      <c r="E109" s="56" t="s">
        <v>142</v>
      </c>
      <c r="F109" s="60">
        <v>0</v>
      </c>
      <c r="G109" s="54">
        <v>0</v>
      </c>
      <c r="H109" s="22">
        <v>17</v>
      </c>
      <c r="I109" s="18">
        <f t="shared" si="46"/>
        <v>34</v>
      </c>
      <c r="J109" s="17">
        <v>2</v>
      </c>
      <c r="K109" s="21">
        <f t="shared" si="47"/>
        <v>20</v>
      </c>
      <c r="L109" s="49">
        <v>0</v>
      </c>
      <c r="M109" s="45">
        <v>0</v>
      </c>
      <c r="N109" s="55">
        <f t="shared" si="48"/>
        <v>0</v>
      </c>
      <c r="O109" s="17">
        <v>0</v>
      </c>
      <c r="P109" s="21">
        <f t="shared" si="49"/>
        <v>0</v>
      </c>
      <c r="Q109" s="49">
        <v>0</v>
      </c>
      <c r="R109" s="55">
        <f t="shared" si="50"/>
        <v>0</v>
      </c>
      <c r="S109" s="17">
        <v>37</v>
      </c>
      <c r="T109" s="21">
        <f t="shared" si="51"/>
        <v>74</v>
      </c>
      <c r="U109" s="93">
        <v>19</v>
      </c>
      <c r="V109" s="94">
        <f t="shared" si="52"/>
        <v>38</v>
      </c>
      <c r="W109" s="17">
        <v>4</v>
      </c>
      <c r="X109" s="21">
        <f t="shared" si="53"/>
        <v>52</v>
      </c>
      <c r="Y109" s="49">
        <v>0</v>
      </c>
      <c r="Z109" s="70">
        <f t="shared" si="54"/>
        <v>0</v>
      </c>
      <c r="AA109" s="17">
        <v>72</v>
      </c>
      <c r="AB109" s="21">
        <f t="shared" si="55"/>
        <v>72</v>
      </c>
      <c r="AC109" s="22">
        <v>45</v>
      </c>
      <c r="AD109" s="18">
        <f t="shared" si="56"/>
        <v>90</v>
      </c>
      <c r="AE109" s="60">
        <v>0</v>
      </c>
      <c r="AF109" s="54">
        <f t="shared" si="57"/>
        <v>0</v>
      </c>
      <c r="AG109" s="60">
        <v>0</v>
      </c>
      <c r="AH109" s="54">
        <f t="shared" si="58"/>
        <v>0</v>
      </c>
      <c r="AI109" s="46">
        <f t="shared" si="59"/>
        <v>380</v>
      </c>
    </row>
    <row r="110" spans="2:35" ht="24" customHeight="1" x14ac:dyDescent="0.25">
      <c r="B110" s="4">
        <v>106</v>
      </c>
      <c r="C110" s="26" t="s">
        <v>148</v>
      </c>
      <c r="D110" s="55"/>
      <c r="E110" s="56" t="s">
        <v>142</v>
      </c>
      <c r="F110" s="60">
        <v>0</v>
      </c>
      <c r="G110" s="54">
        <v>0</v>
      </c>
      <c r="H110" s="22">
        <v>45</v>
      </c>
      <c r="I110" s="18">
        <f t="shared" si="46"/>
        <v>90</v>
      </c>
      <c r="J110" s="17">
        <v>5</v>
      </c>
      <c r="K110" s="21">
        <f t="shared" si="47"/>
        <v>50</v>
      </c>
      <c r="L110" s="49">
        <v>0</v>
      </c>
      <c r="M110" s="45">
        <v>0</v>
      </c>
      <c r="N110" s="55">
        <f t="shared" si="48"/>
        <v>0</v>
      </c>
      <c r="O110" s="17">
        <v>2</v>
      </c>
      <c r="P110" s="21">
        <f t="shared" si="49"/>
        <v>20</v>
      </c>
      <c r="Q110" s="49">
        <v>0</v>
      </c>
      <c r="R110" s="55">
        <f t="shared" si="50"/>
        <v>0</v>
      </c>
      <c r="S110" s="17">
        <v>61</v>
      </c>
      <c r="T110" s="21">
        <f t="shared" si="51"/>
        <v>122</v>
      </c>
      <c r="U110" s="93">
        <v>16</v>
      </c>
      <c r="V110" s="94">
        <f t="shared" si="52"/>
        <v>32</v>
      </c>
      <c r="W110" s="17">
        <v>7</v>
      </c>
      <c r="X110" s="21">
        <f t="shared" si="53"/>
        <v>91</v>
      </c>
      <c r="Y110" s="49">
        <v>0</v>
      </c>
      <c r="Z110" s="70">
        <f t="shared" si="54"/>
        <v>0</v>
      </c>
      <c r="AA110" s="17">
        <v>52</v>
      </c>
      <c r="AB110" s="21">
        <f t="shared" si="55"/>
        <v>52</v>
      </c>
      <c r="AC110" s="22">
        <v>28</v>
      </c>
      <c r="AD110" s="18">
        <f t="shared" si="56"/>
        <v>56</v>
      </c>
      <c r="AE110" s="60">
        <v>0</v>
      </c>
      <c r="AF110" s="54">
        <f t="shared" si="57"/>
        <v>0</v>
      </c>
      <c r="AG110" s="60">
        <v>0</v>
      </c>
      <c r="AH110" s="54">
        <f t="shared" si="58"/>
        <v>0</v>
      </c>
      <c r="AI110" s="46">
        <f t="shared" si="59"/>
        <v>513</v>
      </c>
    </row>
    <row r="111" spans="2:35" ht="24" customHeight="1" x14ac:dyDescent="0.25">
      <c r="B111" s="4">
        <v>107</v>
      </c>
      <c r="C111" s="26" t="s">
        <v>156</v>
      </c>
      <c r="D111" s="55"/>
      <c r="E111" s="56" t="s">
        <v>142</v>
      </c>
      <c r="F111" s="60">
        <v>0</v>
      </c>
      <c r="G111" s="54">
        <f>F111*2</f>
        <v>0</v>
      </c>
      <c r="H111" s="22">
        <v>0</v>
      </c>
      <c r="I111" s="18">
        <f t="shared" si="46"/>
        <v>0</v>
      </c>
      <c r="J111" s="17">
        <v>1</v>
      </c>
      <c r="K111" s="21">
        <f t="shared" si="47"/>
        <v>10</v>
      </c>
      <c r="L111" s="49">
        <v>0</v>
      </c>
      <c r="M111" s="45">
        <v>0</v>
      </c>
      <c r="N111" s="55">
        <f t="shared" si="48"/>
        <v>0</v>
      </c>
      <c r="O111" s="17">
        <v>1</v>
      </c>
      <c r="P111" s="21">
        <f t="shared" si="49"/>
        <v>10</v>
      </c>
      <c r="Q111" s="49"/>
      <c r="R111" s="55">
        <f t="shared" si="50"/>
        <v>0</v>
      </c>
      <c r="S111" s="17">
        <v>11</v>
      </c>
      <c r="T111" s="21">
        <f t="shared" si="51"/>
        <v>22</v>
      </c>
      <c r="U111" s="93">
        <v>14</v>
      </c>
      <c r="V111" s="94">
        <f t="shared" si="52"/>
        <v>28</v>
      </c>
      <c r="W111" s="17">
        <v>2</v>
      </c>
      <c r="X111" s="21">
        <f t="shared" si="53"/>
        <v>26</v>
      </c>
      <c r="Y111" s="49">
        <v>0</v>
      </c>
      <c r="Z111" s="70">
        <f t="shared" si="54"/>
        <v>0</v>
      </c>
      <c r="AA111" s="17">
        <v>52</v>
      </c>
      <c r="AB111" s="21">
        <f t="shared" si="55"/>
        <v>52</v>
      </c>
      <c r="AC111" s="22">
        <v>24</v>
      </c>
      <c r="AD111" s="18">
        <f t="shared" si="56"/>
        <v>48</v>
      </c>
      <c r="AE111" s="60">
        <v>0</v>
      </c>
      <c r="AF111" s="54">
        <f t="shared" si="57"/>
        <v>0</v>
      </c>
      <c r="AG111" s="60">
        <v>0</v>
      </c>
      <c r="AH111" s="54">
        <f t="shared" si="58"/>
        <v>0</v>
      </c>
      <c r="AI111" s="46">
        <f t="shared" si="59"/>
        <v>196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6"/>
        <v>0</v>
      </c>
      <c r="J112" s="17">
        <v>3</v>
      </c>
      <c r="K112" s="21">
        <f t="shared" si="47"/>
        <v>30</v>
      </c>
      <c r="L112" s="49">
        <v>0</v>
      </c>
      <c r="M112" s="45">
        <v>0</v>
      </c>
      <c r="N112" s="55">
        <f t="shared" si="48"/>
        <v>0</v>
      </c>
      <c r="O112" s="17">
        <v>1</v>
      </c>
      <c r="P112" s="21">
        <f t="shared" si="49"/>
        <v>10</v>
      </c>
      <c r="Q112" s="49">
        <v>0</v>
      </c>
      <c r="R112" s="55">
        <f t="shared" si="50"/>
        <v>0</v>
      </c>
      <c r="S112" s="17">
        <v>21</v>
      </c>
      <c r="T112" s="21">
        <f t="shared" si="51"/>
        <v>42</v>
      </c>
      <c r="U112" s="93">
        <v>9</v>
      </c>
      <c r="V112" s="94">
        <f t="shared" si="52"/>
        <v>18</v>
      </c>
      <c r="W112" s="17">
        <v>4</v>
      </c>
      <c r="X112" s="21">
        <f t="shared" si="53"/>
        <v>52</v>
      </c>
      <c r="Y112" s="49">
        <v>0</v>
      </c>
      <c r="Z112" s="70">
        <f t="shared" si="54"/>
        <v>0</v>
      </c>
      <c r="AA112" s="17">
        <v>64</v>
      </c>
      <c r="AB112" s="21">
        <f t="shared" si="55"/>
        <v>64</v>
      </c>
      <c r="AC112" s="22">
        <v>10</v>
      </c>
      <c r="AD112" s="18">
        <f t="shared" si="56"/>
        <v>20</v>
      </c>
      <c r="AE112" s="60">
        <v>0</v>
      </c>
      <c r="AF112" s="54">
        <f t="shared" si="57"/>
        <v>0</v>
      </c>
      <c r="AG112" s="60">
        <v>0</v>
      </c>
      <c r="AH112" s="54">
        <f t="shared" si="58"/>
        <v>0</v>
      </c>
      <c r="AI112" s="46">
        <f t="shared" si="59"/>
        <v>236</v>
      </c>
    </row>
    <row r="113" spans="2:35" ht="24" customHeight="1" thickBot="1" x14ac:dyDescent="0.3">
      <c r="B113" s="5">
        <v>109</v>
      </c>
      <c r="C113" s="28" t="s">
        <v>154</v>
      </c>
      <c r="D113" s="58"/>
      <c r="E113" s="83" t="s">
        <v>142</v>
      </c>
      <c r="F113" s="63">
        <v>0</v>
      </c>
      <c r="G113" s="64">
        <v>0</v>
      </c>
      <c r="H113" s="31">
        <v>13</v>
      </c>
      <c r="I113" s="32">
        <f t="shared" si="46"/>
        <v>26</v>
      </c>
      <c r="J113" s="29">
        <v>4</v>
      </c>
      <c r="K113" s="30">
        <f t="shared" si="47"/>
        <v>40</v>
      </c>
      <c r="L113" s="59">
        <v>0</v>
      </c>
      <c r="M113" s="72">
        <v>0</v>
      </c>
      <c r="N113" s="58">
        <f t="shared" si="48"/>
        <v>0</v>
      </c>
      <c r="O113" s="29">
        <v>2</v>
      </c>
      <c r="P113" s="30">
        <f t="shared" si="49"/>
        <v>20</v>
      </c>
      <c r="Q113" s="59">
        <v>0</v>
      </c>
      <c r="R113" s="58">
        <f t="shared" si="50"/>
        <v>0</v>
      </c>
      <c r="S113" s="29">
        <v>28</v>
      </c>
      <c r="T113" s="30">
        <f t="shared" si="51"/>
        <v>56</v>
      </c>
      <c r="U113" s="97">
        <v>8</v>
      </c>
      <c r="V113" s="98">
        <f t="shared" si="52"/>
        <v>16</v>
      </c>
      <c r="W113" s="29">
        <v>6</v>
      </c>
      <c r="X113" s="30">
        <f t="shared" si="53"/>
        <v>78</v>
      </c>
      <c r="Y113" s="59">
        <v>0</v>
      </c>
      <c r="Z113" s="71">
        <f t="shared" si="54"/>
        <v>0</v>
      </c>
      <c r="AA113" s="29">
        <v>34</v>
      </c>
      <c r="AB113" s="30">
        <f t="shared" si="55"/>
        <v>34</v>
      </c>
      <c r="AC113" s="31">
        <v>20</v>
      </c>
      <c r="AD113" s="32">
        <f t="shared" si="56"/>
        <v>40</v>
      </c>
      <c r="AE113" s="63">
        <v>0</v>
      </c>
      <c r="AF113" s="64">
        <f t="shared" si="57"/>
        <v>0</v>
      </c>
      <c r="AG113" s="63">
        <v>0</v>
      </c>
      <c r="AH113" s="64">
        <f t="shared" si="58"/>
        <v>0</v>
      </c>
      <c r="AI113" s="48">
        <f t="shared" si="59"/>
        <v>310</v>
      </c>
    </row>
    <row r="114" spans="2:35" x14ac:dyDescent="0.25">
      <c r="AG114" s="36"/>
      <c r="AH114" s="36"/>
    </row>
  </sheetData>
  <sortState ref="C5:AI113">
    <sortCondition descending="1" ref="V5:V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T102" sqref="T102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99" t="s">
        <v>12</v>
      </c>
      <c r="X2" s="200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201" t="s">
        <v>2</v>
      </c>
      <c r="X3" s="202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99" t="s">
        <v>3</v>
      </c>
      <c r="X4" s="10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 t="shared" ref="G5:G16" si="0">F5*2</f>
        <v>0</v>
      </c>
      <c r="H5" s="57">
        <v>64</v>
      </c>
      <c r="I5" s="85">
        <f t="shared" ref="I5:I36" si="1">H5*2</f>
        <v>128</v>
      </c>
      <c r="J5" s="74">
        <v>6</v>
      </c>
      <c r="K5" s="33">
        <f t="shared" ref="K5:K36" si="2">J5*10</f>
        <v>60</v>
      </c>
      <c r="L5" s="57">
        <v>74</v>
      </c>
      <c r="M5" s="75">
        <v>3</v>
      </c>
      <c r="N5" s="85">
        <f t="shared" ref="N5:N36" si="3">(L5+M5)*2</f>
        <v>154</v>
      </c>
      <c r="O5" s="74">
        <v>24</v>
      </c>
      <c r="P5" s="33">
        <f t="shared" ref="P5:P36" si="4">O5*10</f>
        <v>240</v>
      </c>
      <c r="Q5" s="57">
        <v>6</v>
      </c>
      <c r="R5" s="85">
        <f t="shared" ref="R5:R36" si="5">Q5*15</f>
        <v>90</v>
      </c>
      <c r="S5" s="74">
        <v>82</v>
      </c>
      <c r="T5" s="33">
        <f t="shared" ref="T5:T36" si="6">S5*2</f>
        <v>164</v>
      </c>
      <c r="U5" s="57">
        <v>100</v>
      </c>
      <c r="V5" s="85">
        <f t="shared" ref="V5:V36" si="7">U5*2</f>
        <v>200</v>
      </c>
      <c r="W5" s="101">
        <v>13</v>
      </c>
      <c r="X5" s="102">
        <f t="shared" ref="X5:X36" si="8">W5*13</f>
        <v>169</v>
      </c>
      <c r="Y5" s="57">
        <v>81</v>
      </c>
      <c r="Z5" s="76">
        <f t="shared" ref="Z5:Z36" si="9">Y5*1.5</f>
        <v>121.5</v>
      </c>
      <c r="AA5" s="74">
        <v>176</v>
      </c>
      <c r="AB5" s="33">
        <f t="shared" ref="AB5:AB36" si="10">AA5</f>
        <v>176</v>
      </c>
      <c r="AC5" s="57">
        <v>55</v>
      </c>
      <c r="AD5" s="85">
        <f t="shared" ref="AD5:AD36" si="11">AC5*2</f>
        <v>110</v>
      </c>
      <c r="AE5" s="74">
        <v>74</v>
      </c>
      <c r="AF5" s="33">
        <f t="shared" ref="AF5:AF36" si="12">AE5*2</f>
        <v>148</v>
      </c>
      <c r="AG5" s="34">
        <v>22</v>
      </c>
      <c r="AH5" s="33">
        <f t="shared" ref="AH5:AH36" si="13">AG5*5</f>
        <v>110</v>
      </c>
      <c r="AI5" s="47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91</v>
      </c>
      <c r="D6" s="18" t="s">
        <v>25</v>
      </c>
      <c r="E6" s="56" t="s">
        <v>24</v>
      </c>
      <c r="F6" s="51">
        <v>0</v>
      </c>
      <c r="G6" s="54">
        <f t="shared" si="0"/>
        <v>0</v>
      </c>
      <c r="H6" s="22">
        <v>45</v>
      </c>
      <c r="I6" s="18">
        <f t="shared" si="1"/>
        <v>90</v>
      </c>
      <c r="J6" s="17">
        <v>9</v>
      </c>
      <c r="K6" s="21">
        <f t="shared" si="2"/>
        <v>90</v>
      </c>
      <c r="L6" s="22">
        <v>74</v>
      </c>
      <c r="M6" s="20">
        <v>16</v>
      </c>
      <c r="N6" s="18">
        <f t="shared" si="3"/>
        <v>180</v>
      </c>
      <c r="O6" s="17">
        <v>16</v>
      </c>
      <c r="P6" s="21">
        <f t="shared" si="4"/>
        <v>160</v>
      </c>
      <c r="Q6" s="22">
        <v>5</v>
      </c>
      <c r="R6" s="18">
        <f t="shared" si="5"/>
        <v>75</v>
      </c>
      <c r="S6" s="17">
        <v>75</v>
      </c>
      <c r="T6" s="21">
        <f t="shared" si="6"/>
        <v>150</v>
      </c>
      <c r="U6" s="22">
        <v>60</v>
      </c>
      <c r="V6" s="18">
        <f t="shared" si="7"/>
        <v>120</v>
      </c>
      <c r="W6" s="103">
        <v>13</v>
      </c>
      <c r="X6" s="104">
        <f t="shared" si="8"/>
        <v>169</v>
      </c>
      <c r="Y6" s="22">
        <v>90</v>
      </c>
      <c r="Z6" s="77">
        <f t="shared" si="9"/>
        <v>135</v>
      </c>
      <c r="AA6" s="17">
        <v>146</v>
      </c>
      <c r="AB6" s="21">
        <f t="shared" si="10"/>
        <v>146</v>
      </c>
      <c r="AC6" s="22">
        <v>47</v>
      </c>
      <c r="AD6" s="18">
        <f t="shared" si="11"/>
        <v>94</v>
      </c>
      <c r="AE6" s="17">
        <v>61</v>
      </c>
      <c r="AF6" s="21">
        <f t="shared" si="12"/>
        <v>122</v>
      </c>
      <c r="AG6" s="19">
        <v>11</v>
      </c>
      <c r="AH6" s="21">
        <f t="shared" si="13"/>
        <v>55</v>
      </c>
      <c r="AI6" s="46">
        <f t="shared" si="14"/>
        <v>1586</v>
      </c>
    </row>
    <row r="7" spans="2:38" s="2" customFormat="1" ht="24" customHeight="1" x14ac:dyDescent="0.25">
      <c r="B7" s="4">
        <v>3</v>
      </c>
      <c r="C7" s="26" t="s">
        <v>46</v>
      </c>
      <c r="D7" s="18" t="s">
        <v>25</v>
      </c>
      <c r="E7" s="56" t="s">
        <v>24</v>
      </c>
      <c r="F7" s="51">
        <v>0</v>
      </c>
      <c r="G7" s="54">
        <f t="shared" si="0"/>
        <v>0</v>
      </c>
      <c r="H7" s="22">
        <v>34</v>
      </c>
      <c r="I7" s="18">
        <f t="shared" si="1"/>
        <v>68</v>
      </c>
      <c r="J7" s="17">
        <v>9</v>
      </c>
      <c r="K7" s="21">
        <f t="shared" si="2"/>
        <v>90</v>
      </c>
      <c r="L7" s="22">
        <v>57</v>
      </c>
      <c r="M7" s="20">
        <v>2</v>
      </c>
      <c r="N7" s="18">
        <f t="shared" si="3"/>
        <v>118</v>
      </c>
      <c r="O7" s="17">
        <v>25</v>
      </c>
      <c r="P7" s="21">
        <f t="shared" si="4"/>
        <v>250</v>
      </c>
      <c r="Q7" s="22">
        <v>6</v>
      </c>
      <c r="R7" s="18">
        <f t="shared" si="5"/>
        <v>90</v>
      </c>
      <c r="S7" s="17">
        <v>64</v>
      </c>
      <c r="T7" s="21">
        <f t="shared" si="6"/>
        <v>128</v>
      </c>
      <c r="U7" s="22">
        <v>64</v>
      </c>
      <c r="V7" s="18">
        <f t="shared" si="7"/>
        <v>128</v>
      </c>
      <c r="W7" s="103">
        <v>12</v>
      </c>
      <c r="X7" s="104">
        <f t="shared" si="8"/>
        <v>156</v>
      </c>
      <c r="Y7" s="22">
        <v>77</v>
      </c>
      <c r="Z7" s="77">
        <f t="shared" si="9"/>
        <v>115.5</v>
      </c>
      <c r="AA7" s="17">
        <v>150</v>
      </c>
      <c r="AB7" s="21">
        <f t="shared" si="10"/>
        <v>150</v>
      </c>
      <c r="AC7" s="22">
        <v>13</v>
      </c>
      <c r="AD7" s="18">
        <f t="shared" si="11"/>
        <v>26</v>
      </c>
      <c r="AE7" s="17">
        <v>75</v>
      </c>
      <c r="AF7" s="21">
        <f t="shared" si="12"/>
        <v>150</v>
      </c>
      <c r="AG7" s="19">
        <v>11</v>
      </c>
      <c r="AH7" s="21">
        <f t="shared" si="13"/>
        <v>55</v>
      </c>
      <c r="AI7" s="46">
        <f t="shared" si="14"/>
        <v>1524.5</v>
      </c>
    </row>
    <row r="8" spans="2:38" s="23" customFormat="1" ht="24" customHeight="1" x14ac:dyDescent="0.25">
      <c r="B8" s="17">
        <v>4</v>
      </c>
      <c r="C8" s="26" t="s">
        <v>44</v>
      </c>
      <c r="D8" s="18" t="s">
        <v>33</v>
      </c>
      <c r="E8" s="56" t="s">
        <v>24</v>
      </c>
      <c r="F8" s="51">
        <v>0</v>
      </c>
      <c r="G8" s="54">
        <f t="shared" si="0"/>
        <v>0</v>
      </c>
      <c r="H8" s="22">
        <v>24</v>
      </c>
      <c r="I8" s="18">
        <f t="shared" si="1"/>
        <v>48</v>
      </c>
      <c r="J8" s="17">
        <v>7</v>
      </c>
      <c r="K8" s="21">
        <f t="shared" si="2"/>
        <v>70</v>
      </c>
      <c r="L8" s="22">
        <v>58</v>
      </c>
      <c r="M8" s="20">
        <v>2</v>
      </c>
      <c r="N8" s="18">
        <f t="shared" si="3"/>
        <v>120</v>
      </c>
      <c r="O8" s="17">
        <v>18</v>
      </c>
      <c r="P8" s="21">
        <f t="shared" si="4"/>
        <v>180</v>
      </c>
      <c r="Q8" s="22">
        <v>6</v>
      </c>
      <c r="R8" s="18">
        <f t="shared" si="5"/>
        <v>90</v>
      </c>
      <c r="S8" s="17">
        <v>65</v>
      </c>
      <c r="T8" s="21">
        <f t="shared" si="6"/>
        <v>130</v>
      </c>
      <c r="U8" s="22">
        <v>98</v>
      </c>
      <c r="V8" s="18">
        <f t="shared" si="7"/>
        <v>196</v>
      </c>
      <c r="W8" s="103">
        <v>11</v>
      </c>
      <c r="X8" s="104">
        <f t="shared" si="8"/>
        <v>143</v>
      </c>
      <c r="Y8" s="22">
        <v>98</v>
      </c>
      <c r="Z8" s="77">
        <f t="shared" si="9"/>
        <v>147</v>
      </c>
      <c r="AA8" s="17">
        <v>160</v>
      </c>
      <c r="AB8" s="21">
        <f t="shared" si="10"/>
        <v>160</v>
      </c>
      <c r="AC8" s="22">
        <v>47</v>
      </c>
      <c r="AD8" s="18">
        <f t="shared" si="11"/>
        <v>94</v>
      </c>
      <c r="AE8" s="17">
        <v>43</v>
      </c>
      <c r="AF8" s="21">
        <f t="shared" si="12"/>
        <v>86</v>
      </c>
      <c r="AG8" s="19">
        <v>19</v>
      </c>
      <c r="AH8" s="21">
        <f t="shared" si="13"/>
        <v>95</v>
      </c>
      <c r="AI8" s="46">
        <f t="shared" si="14"/>
        <v>1559</v>
      </c>
    </row>
    <row r="9" spans="2:38" s="2" customFormat="1" ht="24" customHeight="1" x14ac:dyDescent="0.25">
      <c r="B9" s="4">
        <v>5</v>
      </c>
      <c r="C9" s="26" t="s">
        <v>103</v>
      </c>
      <c r="D9" s="18" t="s">
        <v>43</v>
      </c>
      <c r="E9" s="56" t="s">
        <v>23</v>
      </c>
      <c r="F9" s="51">
        <v>0</v>
      </c>
      <c r="G9" s="54">
        <f t="shared" si="0"/>
        <v>0</v>
      </c>
      <c r="H9" s="22">
        <v>9</v>
      </c>
      <c r="I9" s="18">
        <f t="shared" si="1"/>
        <v>18</v>
      </c>
      <c r="J9" s="17">
        <v>12</v>
      </c>
      <c r="K9" s="21">
        <f t="shared" si="2"/>
        <v>120</v>
      </c>
      <c r="L9" s="22">
        <v>38</v>
      </c>
      <c r="M9" s="20">
        <v>10</v>
      </c>
      <c r="N9" s="18">
        <f t="shared" si="3"/>
        <v>96</v>
      </c>
      <c r="O9" s="17">
        <v>14</v>
      </c>
      <c r="P9" s="21">
        <f t="shared" si="4"/>
        <v>140</v>
      </c>
      <c r="Q9" s="22">
        <v>6</v>
      </c>
      <c r="R9" s="18">
        <f t="shared" si="5"/>
        <v>90</v>
      </c>
      <c r="S9" s="17">
        <v>44</v>
      </c>
      <c r="T9" s="21">
        <f t="shared" si="6"/>
        <v>88</v>
      </c>
      <c r="U9" s="22">
        <v>72</v>
      </c>
      <c r="V9" s="18">
        <f t="shared" si="7"/>
        <v>144</v>
      </c>
      <c r="W9" s="103">
        <v>10</v>
      </c>
      <c r="X9" s="104">
        <f t="shared" si="8"/>
        <v>130</v>
      </c>
      <c r="Y9" s="22">
        <v>65</v>
      </c>
      <c r="Z9" s="77">
        <f t="shared" si="9"/>
        <v>97.5</v>
      </c>
      <c r="AA9" s="17">
        <v>138</v>
      </c>
      <c r="AB9" s="21">
        <f t="shared" si="10"/>
        <v>138</v>
      </c>
      <c r="AC9" s="22">
        <v>15</v>
      </c>
      <c r="AD9" s="18">
        <f t="shared" si="11"/>
        <v>30</v>
      </c>
      <c r="AE9" s="17">
        <v>0</v>
      </c>
      <c r="AF9" s="21">
        <f t="shared" si="12"/>
        <v>0</v>
      </c>
      <c r="AG9" s="19">
        <v>7</v>
      </c>
      <c r="AH9" s="21">
        <f t="shared" si="13"/>
        <v>35</v>
      </c>
      <c r="AI9" s="46">
        <f t="shared" si="14"/>
        <v>1126.5</v>
      </c>
    </row>
    <row r="10" spans="2:38" s="2" customFormat="1" ht="24" customHeight="1" x14ac:dyDescent="0.25">
      <c r="B10" s="4">
        <v>6</v>
      </c>
      <c r="C10" s="26" t="s">
        <v>133</v>
      </c>
      <c r="D10" s="18" t="s">
        <v>43</v>
      </c>
      <c r="E10" s="56" t="s">
        <v>122</v>
      </c>
      <c r="F10" s="51">
        <v>0</v>
      </c>
      <c r="G10" s="54">
        <f t="shared" si="0"/>
        <v>0</v>
      </c>
      <c r="H10" s="22">
        <v>0</v>
      </c>
      <c r="I10" s="18">
        <f t="shared" si="1"/>
        <v>0</v>
      </c>
      <c r="J10" s="17">
        <v>9</v>
      </c>
      <c r="K10" s="21">
        <f t="shared" si="2"/>
        <v>90</v>
      </c>
      <c r="L10" s="22">
        <v>26</v>
      </c>
      <c r="M10" s="20">
        <v>13</v>
      </c>
      <c r="N10" s="18">
        <f t="shared" si="3"/>
        <v>78</v>
      </c>
      <c r="O10" s="17">
        <v>11</v>
      </c>
      <c r="P10" s="21">
        <f t="shared" si="4"/>
        <v>110</v>
      </c>
      <c r="Q10" s="22">
        <v>2</v>
      </c>
      <c r="R10" s="18">
        <f t="shared" si="5"/>
        <v>30</v>
      </c>
      <c r="S10" s="17">
        <v>33</v>
      </c>
      <c r="T10" s="21">
        <f t="shared" si="6"/>
        <v>66</v>
      </c>
      <c r="U10" s="22">
        <v>59</v>
      </c>
      <c r="V10" s="18">
        <f t="shared" si="7"/>
        <v>118</v>
      </c>
      <c r="W10" s="103">
        <v>10</v>
      </c>
      <c r="X10" s="104">
        <f t="shared" si="8"/>
        <v>130</v>
      </c>
      <c r="Y10" s="22">
        <v>72</v>
      </c>
      <c r="Z10" s="77">
        <f t="shared" si="9"/>
        <v>108</v>
      </c>
      <c r="AA10" s="17">
        <v>148</v>
      </c>
      <c r="AB10" s="21">
        <f t="shared" si="10"/>
        <v>148</v>
      </c>
      <c r="AC10" s="22">
        <v>28</v>
      </c>
      <c r="AD10" s="18">
        <f t="shared" si="11"/>
        <v>56</v>
      </c>
      <c r="AE10" s="17">
        <v>53</v>
      </c>
      <c r="AF10" s="21">
        <f t="shared" si="12"/>
        <v>106</v>
      </c>
      <c r="AG10" s="19">
        <v>6</v>
      </c>
      <c r="AH10" s="21">
        <f t="shared" si="13"/>
        <v>30</v>
      </c>
      <c r="AI10" s="46">
        <f t="shared" si="14"/>
        <v>1070</v>
      </c>
    </row>
    <row r="11" spans="2:38" s="2" customFormat="1" ht="24" customHeight="1" x14ac:dyDescent="0.25">
      <c r="B11" s="4">
        <v>7</v>
      </c>
      <c r="C11" s="26" t="s">
        <v>49</v>
      </c>
      <c r="D11" s="18" t="s">
        <v>26</v>
      </c>
      <c r="E11" s="56" t="s">
        <v>24</v>
      </c>
      <c r="F11" s="51">
        <v>0</v>
      </c>
      <c r="G11" s="54">
        <f t="shared" si="0"/>
        <v>0</v>
      </c>
      <c r="H11" s="22">
        <v>28</v>
      </c>
      <c r="I11" s="18">
        <f t="shared" si="1"/>
        <v>56</v>
      </c>
      <c r="J11" s="17">
        <v>10</v>
      </c>
      <c r="K11" s="21">
        <f t="shared" si="2"/>
        <v>100</v>
      </c>
      <c r="L11" s="22">
        <v>49</v>
      </c>
      <c r="M11" s="20">
        <v>0</v>
      </c>
      <c r="N11" s="18">
        <f t="shared" si="3"/>
        <v>98</v>
      </c>
      <c r="O11" s="17">
        <v>15</v>
      </c>
      <c r="P11" s="21">
        <f t="shared" si="4"/>
        <v>150</v>
      </c>
      <c r="Q11" s="22">
        <v>7</v>
      </c>
      <c r="R11" s="18">
        <f t="shared" si="5"/>
        <v>105</v>
      </c>
      <c r="S11" s="17">
        <v>55</v>
      </c>
      <c r="T11" s="21">
        <f t="shared" si="6"/>
        <v>110</v>
      </c>
      <c r="U11" s="22">
        <v>75</v>
      </c>
      <c r="V11" s="18">
        <f t="shared" si="7"/>
        <v>150</v>
      </c>
      <c r="W11" s="103">
        <v>9</v>
      </c>
      <c r="X11" s="104">
        <f t="shared" si="8"/>
        <v>117</v>
      </c>
      <c r="Y11" s="22">
        <v>66</v>
      </c>
      <c r="Z11" s="77">
        <f t="shared" si="9"/>
        <v>99</v>
      </c>
      <c r="AA11" s="17">
        <v>160</v>
      </c>
      <c r="AB11" s="21">
        <f t="shared" si="10"/>
        <v>160</v>
      </c>
      <c r="AC11" s="22">
        <v>41</v>
      </c>
      <c r="AD11" s="18">
        <f t="shared" si="11"/>
        <v>82</v>
      </c>
      <c r="AE11" s="17">
        <v>40</v>
      </c>
      <c r="AF11" s="21">
        <f t="shared" si="12"/>
        <v>80</v>
      </c>
      <c r="AG11" s="19">
        <v>19</v>
      </c>
      <c r="AH11" s="21">
        <f t="shared" si="13"/>
        <v>95</v>
      </c>
      <c r="AI11" s="46">
        <f t="shared" si="14"/>
        <v>1402</v>
      </c>
    </row>
    <row r="12" spans="2:38" s="2" customFormat="1" ht="24" customHeight="1" x14ac:dyDescent="0.25">
      <c r="B12" s="4">
        <v>8</v>
      </c>
      <c r="C12" s="26" t="s">
        <v>39</v>
      </c>
      <c r="D12" s="18" t="s">
        <v>33</v>
      </c>
      <c r="E12" s="56" t="s">
        <v>24</v>
      </c>
      <c r="F12" s="51">
        <v>0</v>
      </c>
      <c r="G12" s="54">
        <f t="shared" si="0"/>
        <v>0</v>
      </c>
      <c r="H12" s="22">
        <v>6</v>
      </c>
      <c r="I12" s="18">
        <f t="shared" si="1"/>
        <v>12</v>
      </c>
      <c r="J12" s="17">
        <v>7</v>
      </c>
      <c r="K12" s="21">
        <f t="shared" si="2"/>
        <v>70</v>
      </c>
      <c r="L12" s="22">
        <v>58</v>
      </c>
      <c r="M12" s="20">
        <v>0</v>
      </c>
      <c r="N12" s="18">
        <f t="shared" si="3"/>
        <v>116</v>
      </c>
      <c r="O12" s="17">
        <v>7</v>
      </c>
      <c r="P12" s="21">
        <f t="shared" si="4"/>
        <v>70</v>
      </c>
      <c r="Q12" s="22">
        <v>8</v>
      </c>
      <c r="R12" s="18">
        <f t="shared" si="5"/>
        <v>120</v>
      </c>
      <c r="S12" s="17">
        <v>44</v>
      </c>
      <c r="T12" s="21">
        <f t="shared" si="6"/>
        <v>88</v>
      </c>
      <c r="U12" s="22">
        <v>56</v>
      </c>
      <c r="V12" s="18">
        <f t="shared" si="7"/>
        <v>112</v>
      </c>
      <c r="W12" s="103">
        <v>9</v>
      </c>
      <c r="X12" s="104">
        <f t="shared" si="8"/>
        <v>117</v>
      </c>
      <c r="Y12" s="22">
        <v>44</v>
      </c>
      <c r="Z12" s="77">
        <f t="shared" si="9"/>
        <v>66</v>
      </c>
      <c r="AA12" s="17">
        <v>148</v>
      </c>
      <c r="AB12" s="21">
        <f t="shared" si="10"/>
        <v>148</v>
      </c>
      <c r="AC12" s="22">
        <v>36</v>
      </c>
      <c r="AD12" s="18">
        <f t="shared" si="11"/>
        <v>72</v>
      </c>
      <c r="AE12" s="17">
        <v>68</v>
      </c>
      <c r="AF12" s="21">
        <f t="shared" si="12"/>
        <v>136</v>
      </c>
      <c r="AG12" s="19">
        <v>22</v>
      </c>
      <c r="AH12" s="21">
        <f t="shared" si="13"/>
        <v>110</v>
      </c>
      <c r="AI12" s="46">
        <f t="shared" si="14"/>
        <v>1237</v>
      </c>
    </row>
    <row r="13" spans="2:38" s="2" customFormat="1" ht="24" customHeight="1" x14ac:dyDescent="0.25">
      <c r="B13" s="4">
        <v>9</v>
      </c>
      <c r="C13" s="26" t="s">
        <v>92</v>
      </c>
      <c r="D13" s="18" t="s">
        <v>25</v>
      </c>
      <c r="E13" s="56" t="s">
        <v>24</v>
      </c>
      <c r="F13" s="51">
        <v>0</v>
      </c>
      <c r="G13" s="54">
        <f t="shared" si="0"/>
        <v>0</v>
      </c>
      <c r="H13" s="22">
        <v>49</v>
      </c>
      <c r="I13" s="18">
        <f t="shared" si="1"/>
        <v>98</v>
      </c>
      <c r="J13" s="17">
        <v>8</v>
      </c>
      <c r="K13" s="21">
        <f t="shared" si="2"/>
        <v>80</v>
      </c>
      <c r="L13" s="22">
        <v>44</v>
      </c>
      <c r="M13" s="20">
        <v>8</v>
      </c>
      <c r="N13" s="18">
        <f t="shared" si="3"/>
        <v>104</v>
      </c>
      <c r="O13" s="17">
        <v>16</v>
      </c>
      <c r="P13" s="21">
        <f t="shared" si="4"/>
        <v>160</v>
      </c>
      <c r="Q13" s="22">
        <v>7</v>
      </c>
      <c r="R13" s="18">
        <f t="shared" si="5"/>
        <v>105</v>
      </c>
      <c r="S13" s="17">
        <v>55</v>
      </c>
      <c r="T13" s="21">
        <f t="shared" si="6"/>
        <v>110</v>
      </c>
      <c r="U13" s="22">
        <v>58</v>
      </c>
      <c r="V13" s="18">
        <f t="shared" si="7"/>
        <v>116</v>
      </c>
      <c r="W13" s="103">
        <v>9</v>
      </c>
      <c r="X13" s="104">
        <f t="shared" si="8"/>
        <v>117</v>
      </c>
      <c r="Y13" s="22">
        <v>66</v>
      </c>
      <c r="Z13" s="77">
        <f t="shared" si="9"/>
        <v>99</v>
      </c>
      <c r="AA13" s="17">
        <v>168</v>
      </c>
      <c r="AB13" s="21">
        <f t="shared" si="10"/>
        <v>168</v>
      </c>
      <c r="AC13" s="22">
        <v>45</v>
      </c>
      <c r="AD13" s="18">
        <f t="shared" si="11"/>
        <v>90</v>
      </c>
      <c r="AE13" s="17">
        <v>64</v>
      </c>
      <c r="AF13" s="21">
        <f t="shared" si="12"/>
        <v>128</v>
      </c>
      <c r="AG13" s="19">
        <v>10</v>
      </c>
      <c r="AH13" s="21">
        <f t="shared" si="13"/>
        <v>50</v>
      </c>
      <c r="AI13" s="46">
        <f t="shared" si="14"/>
        <v>1425</v>
      </c>
    </row>
    <row r="14" spans="2:38" s="2" customFormat="1" ht="24" customHeight="1" x14ac:dyDescent="0.25">
      <c r="B14" s="4">
        <v>10</v>
      </c>
      <c r="C14" s="26" t="s">
        <v>100</v>
      </c>
      <c r="D14" s="18" t="s">
        <v>25</v>
      </c>
      <c r="E14" s="56" t="s">
        <v>24</v>
      </c>
      <c r="F14" s="51">
        <v>0</v>
      </c>
      <c r="G14" s="54">
        <f t="shared" si="0"/>
        <v>0</v>
      </c>
      <c r="H14" s="22">
        <v>21</v>
      </c>
      <c r="I14" s="18">
        <f t="shared" si="1"/>
        <v>42</v>
      </c>
      <c r="J14" s="17">
        <v>6</v>
      </c>
      <c r="K14" s="21">
        <f t="shared" si="2"/>
        <v>60</v>
      </c>
      <c r="L14" s="22">
        <v>32</v>
      </c>
      <c r="M14" s="20">
        <v>1</v>
      </c>
      <c r="N14" s="18">
        <f t="shared" si="3"/>
        <v>66</v>
      </c>
      <c r="O14" s="17">
        <v>8</v>
      </c>
      <c r="P14" s="21">
        <f t="shared" si="4"/>
        <v>80</v>
      </c>
      <c r="Q14" s="22">
        <v>4</v>
      </c>
      <c r="R14" s="18">
        <f t="shared" si="5"/>
        <v>60</v>
      </c>
      <c r="S14" s="17">
        <v>31</v>
      </c>
      <c r="T14" s="21">
        <f t="shared" si="6"/>
        <v>62</v>
      </c>
      <c r="U14" s="22">
        <v>53</v>
      </c>
      <c r="V14" s="18">
        <f t="shared" si="7"/>
        <v>106</v>
      </c>
      <c r="W14" s="103">
        <v>9</v>
      </c>
      <c r="X14" s="104">
        <f t="shared" si="8"/>
        <v>117</v>
      </c>
      <c r="Y14" s="22">
        <v>46</v>
      </c>
      <c r="Z14" s="77">
        <f t="shared" si="9"/>
        <v>69</v>
      </c>
      <c r="AA14" s="17">
        <v>104</v>
      </c>
      <c r="AB14" s="21">
        <f t="shared" si="10"/>
        <v>104</v>
      </c>
      <c r="AC14" s="22">
        <v>26</v>
      </c>
      <c r="AD14" s="18">
        <f t="shared" si="11"/>
        <v>52</v>
      </c>
      <c r="AE14" s="17">
        <v>0</v>
      </c>
      <c r="AF14" s="21">
        <f t="shared" si="12"/>
        <v>0</v>
      </c>
      <c r="AG14" s="19">
        <v>10</v>
      </c>
      <c r="AH14" s="21">
        <f t="shared" si="13"/>
        <v>50</v>
      </c>
      <c r="AI14" s="46">
        <f t="shared" si="14"/>
        <v>868</v>
      </c>
    </row>
    <row r="15" spans="2:38" s="2" customFormat="1" ht="24" customHeight="1" x14ac:dyDescent="0.25">
      <c r="B15" s="4">
        <v>11</v>
      </c>
      <c r="C15" s="26" t="s">
        <v>105</v>
      </c>
      <c r="D15" s="18" t="s">
        <v>33</v>
      </c>
      <c r="E15" s="56" t="s">
        <v>23</v>
      </c>
      <c r="F15" s="51">
        <v>0</v>
      </c>
      <c r="G15" s="54">
        <f t="shared" si="0"/>
        <v>0</v>
      </c>
      <c r="H15" s="22">
        <v>3</v>
      </c>
      <c r="I15" s="18">
        <f t="shared" si="1"/>
        <v>6</v>
      </c>
      <c r="J15" s="17">
        <v>5</v>
      </c>
      <c r="K15" s="21">
        <f t="shared" si="2"/>
        <v>50</v>
      </c>
      <c r="L15" s="22">
        <v>37</v>
      </c>
      <c r="M15" s="20">
        <v>4</v>
      </c>
      <c r="N15" s="18">
        <f t="shared" si="3"/>
        <v>82</v>
      </c>
      <c r="O15" s="17">
        <v>18</v>
      </c>
      <c r="P15" s="21">
        <f t="shared" si="4"/>
        <v>180</v>
      </c>
      <c r="Q15" s="22">
        <v>4</v>
      </c>
      <c r="R15" s="18">
        <f t="shared" si="5"/>
        <v>60</v>
      </c>
      <c r="S15" s="17">
        <v>34</v>
      </c>
      <c r="T15" s="21">
        <f t="shared" si="6"/>
        <v>68</v>
      </c>
      <c r="U15" s="22">
        <v>63</v>
      </c>
      <c r="V15" s="18">
        <f t="shared" si="7"/>
        <v>126</v>
      </c>
      <c r="W15" s="103">
        <v>9</v>
      </c>
      <c r="X15" s="104">
        <f t="shared" si="8"/>
        <v>117</v>
      </c>
      <c r="Y15" s="22">
        <v>63</v>
      </c>
      <c r="Z15" s="77">
        <f t="shared" si="9"/>
        <v>94.5</v>
      </c>
      <c r="AA15" s="17">
        <v>124</v>
      </c>
      <c r="AB15" s="21">
        <f t="shared" si="10"/>
        <v>124</v>
      </c>
      <c r="AC15" s="22">
        <v>18</v>
      </c>
      <c r="AD15" s="18">
        <f t="shared" si="11"/>
        <v>36</v>
      </c>
      <c r="AE15" s="17">
        <v>49</v>
      </c>
      <c r="AF15" s="21">
        <f t="shared" si="12"/>
        <v>98</v>
      </c>
      <c r="AG15" s="19">
        <v>6</v>
      </c>
      <c r="AH15" s="21">
        <f t="shared" si="13"/>
        <v>30</v>
      </c>
      <c r="AI15" s="46">
        <f t="shared" si="14"/>
        <v>1071.5</v>
      </c>
    </row>
    <row r="16" spans="2:38" s="2" customFormat="1" ht="24" customHeight="1" x14ac:dyDescent="0.25">
      <c r="B16" s="4">
        <v>12</v>
      </c>
      <c r="C16" s="26" t="s">
        <v>123</v>
      </c>
      <c r="D16" s="18" t="s">
        <v>43</v>
      </c>
      <c r="E16" s="56" t="s">
        <v>122</v>
      </c>
      <c r="F16" s="51">
        <v>0</v>
      </c>
      <c r="G16" s="54">
        <f t="shared" si="0"/>
        <v>0</v>
      </c>
      <c r="H16" s="22">
        <v>4</v>
      </c>
      <c r="I16" s="18">
        <f t="shared" si="1"/>
        <v>8</v>
      </c>
      <c r="J16" s="17">
        <v>4</v>
      </c>
      <c r="K16" s="21">
        <f t="shared" si="2"/>
        <v>40</v>
      </c>
      <c r="L16" s="22">
        <v>38</v>
      </c>
      <c r="M16" s="20">
        <v>10</v>
      </c>
      <c r="N16" s="18">
        <f t="shared" si="3"/>
        <v>96</v>
      </c>
      <c r="O16" s="17">
        <v>9</v>
      </c>
      <c r="P16" s="21">
        <f t="shared" si="4"/>
        <v>90</v>
      </c>
      <c r="Q16" s="22">
        <v>6</v>
      </c>
      <c r="R16" s="18">
        <f t="shared" si="5"/>
        <v>90</v>
      </c>
      <c r="S16" s="17">
        <v>31</v>
      </c>
      <c r="T16" s="21">
        <f t="shared" si="6"/>
        <v>62</v>
      </c>
      <c r="U16" s="22">
        <v>56</v>
      </c>
      <c r="V16" s="18">
        <f t="shared" si="7"/>
        <v>112</v>
      </c>
      <c r="W16" s="103">
        <v>9</v>
      </c>
      <c r="X16" s="104">
        <f t="shared" si="8"/>
        <v>117</v>
      </c>
      <c r="Y16" s="22">
        <v>40</v>
      </c>
      <c r="Z16" s="77">
        <f t="shared" si="9"/>
        <v>60</v>
      </c>
      <c r="AA16" s="17">
        <v>136</v>
      </c>
      <c r="AB16" s="21">
        <f t="shared" si="10"/>
        <v>136</v>
      </c>
      <c r="AC16" s="22">
        <v>28</v>
      </c>
      <c r="AD16" s="18">
        <f t="shared" si="11"/>
        <v>56</v>
      </c>
      <c r="AE16" s="17">
        <v>28</v>
      </c>
      <c r="AF16" s="21">
        <f t="shared" si="12"/>
        <v>56</v>
      </c>
      <c r="AG16" s="19">
        <v>10</v>
      </c>
      <c r="AH16" s="21">
        <f t="shared" si="13"/>
        <v>50</v>
      </c>
      <c r="AI16" s="46">
        <f t="shared" si="14"/>
        <v>973</v>
      </c>
    </row>
    <row r="17" spans="2:35" s="2" customFormat="1" ht="24" customHeight="1" x14ac:dyDescent="0.25">
      <c r="B17" s="4">
        <v>13</v>
      </c>
      <c r="C17" s="26" t="s">
        <v>144</v>
      </c>
      <c r="D17" s="55"/>
      <c r="E17" s="56" t="s">
        <v>142</v>
      </c>
      <c r="F17" s="51">
        <v>0</v>
      </c>
      <c r="G17" s="54">
        <v>0</v>
      </c>
      <c r="H17" s="22">
        <v>35</v>
      </c>
      <c r="I17" s="18">
        <f t="shared" si="1"/>
        <v>70</v>
      </c>
      <c r="J17" s="17">
        <v>6</v>
      </c>
      <c r="K17" s="21">
        <f t="shared" si="2"/>
        <v>60</v>
      </c>
      <c r="L17" s="49">
        <v>0</v>
      </c>
      <c r="M17" s="45">
        <v>0</v>
      </c>
      <c r="N17" s="55">
        <f t="shared" si="3"/>
        <v>0</v>
      </c>
      <c r="O17" s="17">
        <v>5</v>
      </c>
      <c r="P17" s="21">
        <f t="shared" si="4"/>
        <v>50</v>
      </c>
      <c r="Q17" s="49">
        <v>0</v>
      </c>
      <c r="R17" s="55">
        <f t="shared" si="5"/>
        <v>0</v>
      </c>
      <c r="S17" s="17">
        <v>56</v>
      </c>
      <c r="T17" s="21">
        <f t="shared" si="6"/>
        <v>112</v>
      </c>
      <c r="U17" s="22">
        <v>36</v>
      </c>
      <c r="V17" s="18">
        <f t="shared" si="7"/>
        <v>72</v>
      </c>
      <c r="W17" s="103">
        <v>9</v>
      </c>
      <c r="X17" s="104">
        <f t="shared" si="8"/>
        <v>117</v>
      </c>
      <c r="Y17" s="49">
        <v>0</v>
      </c>
      <c r="Z17" s="70">
        <f t="shared" si="9"/>
        <v>0</v>
      </c>
      <c r="AA17" s="17">
        <v>74</v>
      </c>
      <c r="AB17" s="21">
        <f t="shared" si="10"/>
        <v>74</v>
      </c>
      <c r="AC17" s="22">
        <v>35</v>
      </c>
      <c r="AD17" s="18">
        <f t="shared" si="11"/>
        <v>70</v>
      </c>
      <c r="AE17" s="60">
        <v>0</v>
      </c>
      <c r="AF17" s="54">
        <f t="shared" si="12"/>
        <v>0</v>
      </c>
      <c r="AG17" s="51">
        <v>0</v>
      </c>
      <c r="AH17" s="54">
        <f t="shared" si="13"/>
        <v>0</v>
      </c>
      <c r="AI17" s="46">
        <f t="shared" si="14"/>
        <v>625</v>
      </c>
    </row>
    <row r="18" spans="2:35" s="2" customFormat="1" ht="24" customHeight="1" x14ac:dyDescent="0.25">
      <c r="B18" s="4">
        <v>14</v>
      </c>
      <c r="C18" s="26" t="s">
        <v>64</v>
      </c>
      <c r="D18" s="18" t="s">
        <v>43</v>
      </c>
      <c r="E18" s="56" t="s">
        <v>24</v>
      </c>
      <c r="F18" s="51">
        <v>0</v>
      </c>
      <c r="G18" s="54">
        <f t="shared" ref="G18:G32" si="15">F18*2</f>
        <v>0</v>
      </c>
      <c r="H18" s="22">
        <v>12</v>
      </c>
      <c r="I18" s="18">
        <f t="shared" si="1"/>
        <v>24</v>
      </c>
      <c r="J18" s="17">
        <v>9</v>
      </c>
      <c r="K18" s="21">
        <f t="shared" si="2"/>
        <v>90</v>
      </c>
      <c r="L18" s="22">
        <v>64</v>
      </c>
      <c r="M18" s="20">
        <v>7</v>
      </c>
      <c r="N18" s="18">
        <f t="shared" si="3"/>
        <v>142</v>
      </c>
      <c r="O18" s="17">
        <v>18</v>
      </c>
      <c r="P18" s="21">
        <f t="shared" si="4"/>
        <v>180</v>
      </c>
      <c r="Q18" s="22">
        <v>7</v>
      </c>
      <c r="R18" s="18">
        <f t="shared" si="5"/>
        <v>105</v>
      </c>
      <c r="S18" s="17">
        <v>40</v>
      </c>
      <c r="T18" s="21">
        <f t="shared" si="6"/>
        <v>80</v>
      </c>
      <c r="U18" s="22">
        <v>74</v>
      </c>
      <c r="V18" s="18">
        <f t="shared" si="7"/>
        <v>148</v>
      </c>
      <c r="W18" s="103">
        <v>8</v>
      </c>
      <c r="X18" s="104">
        <f t="shared" si="8"/>
        <v>104</v>
      </c>
      <c r="Y18" s="22">
        <v>54</v>
      </c>
      <c r="Z18" s="77">
        <f t="shared" si="9"/>
        <v>81</v>
      </c>
      <c r="AA18" s="17">
        <v>162</v>
      </c>
      <c r="AB18" s="21">
        <f t="shared" si="10"/>
        <v>162</v>
      </c>
      <c r="AC18" s="22">
        <v>53</v>
      </c>
      <c r="AD18" s="18">
        <f t="shared" si="11"/>
        <v>106</v>
      </c>
      <c r="AE18" s="17">
        <v>73</v>
      </c>
      <c r="AF18" s="21">
        <f t="shared" si="12"/>
        <v>146</v>
      </c>
      <c r="AG18" s="19">
        <v>9</v>
      </c>
      <c r="AH18" s="21">
        <f t="shared" si="13"/>
        <v>45</v>
      </c>
      <c r="AI18" s="46">
        <f t="shared" si="14"/>
        <v>1413</v>
      </c>
    </row>
    <row r="19" spans="2:35" s="2" customFormat="1" ht="24" customHeight="1" x14ac:dyDescent="0.25">
      <c r="B19" s="4">
        <v>15</v>
      </c>
      <c r="C19" s="26" t="s">
        <v>67</v>
      </c>
      <c r="D19" s="18" t="s">
        <v>43</v>
      </c>
      <c r="E19" s="56" t="s">
        <v>24</v>
      </c>
      <c r="F19" s="51">
        <v>0</v>
      </c>
      <c r="G19" s="54">
        <f t="shared" si="15"/>
        <v>0</v>
      </c>
      <c r="H19" s="22">
        <v>22</v>
      </c>
      <c r="I19" s="18">
        <f t="shared" si="1"/>
        <v>44</v>
      </c>
      <c r="J19" s="17">
        <v>9</v>
      </c>
      <c r="K19" s="21">
        <f t="shared" si="2"/>
        <v>90</v>
      </c>
      <c r="L19" s="22">
        <v>58</v>
      </c>
      <c r="M19" s="20">
        <v>12</v>
      </c>
      <c r="N19" s="18">
        <f t="shared" si="3"/>
        <v>140</v>
      </c>
      <c r="O19" s="17">
        <v>16</v>
      </c>
      <c r="P19" s="21">
        <f t="shared" si="4"/>
        <v>160</v>
      </c>
      <c r="Q19" s="22">
        <v>4</v>
      </c>
      <c r="R19" s="18">
        <f t="shared" si="5"/>
        <v>60</v>
      </c>
      <c r="S19" s="17">
        <v>36</v>
      </c>
      <c r="T19" s="21">
        <f t="shared" si="6"/>
        <v>72</v>
      </c>
      <c r="U19" s="22">
        <v>45</v>
      </c>
      <c r="V19" s="18">
        <f t="shared" si="7"/>
        <v>90</v>
      </c>
      <c r="W19" s="103">
        <v>8</v>
      </c>
      <c r="X19" s="104">
        <f t="shared" si="8"/>
        <v>104</v>
      </c>
      <c r="Y19" s="22">
        <v>53</v>
      </c>
      <c r="Z19" s="77">
        <f t="shared" si="9"/>
        <v>79.5</v>
      </c>
      <c r="AA19" s="17">
        <v>140</v>
      </c>
      <c r="AB19" s="21">
        <f t="shared" si="10"/>
        <v>140</v>
      </c>
      <c r="AC19" s="22">
        <v>28</v>
      </c>
      <c r="AD19" s="18">
        <f t="shared" si="11"/>
        <v>56</v>
      </c>
      <c r="AE19" s="17">
        <v>35</v>
      </c>
      <c r="AF19" s="21">
        <f t="shared" si="12"/>
        <v>70</v>
      </c>
      <c r="AG19" s="19">
        <v>7</v>
      </c>
      <c r="AH19" s="21">
        <f t="shared" si="13"/>
        <v>35</v>
      </c>
      <c r="AI19" s="46">
        <f t="shared" si="14"/>
        <v>1140.5</v>
      </c>
    </row>
    <row r="20" spans="2:35" s="2" customFormat="1" ht="24" customHeight="1" x14ac:dyDescent="0.25">
      <c r="B20" s="4">
        <v>16</v>
      </c>
      <c r="C20" s="26" t="s">
        <v>68</v>
      </c>
      <c r="D20" s="18" t="s">
        <v>43</v>
      </c>
      <c r="E20" s="56" t="s">
        <v>24</v>
      </c>
      <c r="F20" s="51">
        <v>0</v>
      </c>
      <c r="G20" s="54">
        <f t="shared" si="15"/>
        <v>0</v>
      </c>
      <c r="H20" s="22">
        <v>13</v>
      </c>
      <c r="I20" s="18">
        <f t="shared" si="1"/>
        <v>26</v>
      </c>
      <c r="J20" s="17">
        <v>6</v>
      </c>
      <c r="K20" s="21">
        <f t="shared" si="2"/>
        <v>60</v>
      </c>
      <c r="L20" s="22">
        <v>52</v>
      </c>
      <c r="M20" s="20">
        <v>13</v>
      </c>
      <c r="N20" s="18">
        <f t="shared" si="3"/>
        <v>130</v>
      </c>
      <c r="O20" s="17">
        <v>14</v>
      </c>
      <c r="P20" s="21">
        <f t="shared" si="4"/>
        <v>140</v>
      </c>
      <c r="Q20" s="22">
        <v>5</v>
      </c>
      <c r="R20" s="18">
        <f t="shared" si="5"/>
        <v>75</v>
      </c>
      <c r="S20" s="17">
        <v>61</v>
      </c>
      <c r="T20" s="21">
        <f t="shared" si="6"/>
        <v>122</v>
      </c>
      <c r="U20" s="22">
        <v>75</v>
      </c>
      <c r="V20" s="18">
        <f t="shared" si="7"/>
        <v>150</v>
      </c>
      <c r="W20" s="103">
        <v>8</v>
      </c>
      <c r="X20" s="104">
        <f t="shared" si="8"/>
        <v>104</v>
      </c>
      <c r="Y20" s="22">
        <v>50</v>
      </c>
      <c r="Z20" s="77">
        <f t="shared" si="9"/>
        <v>75</v>
      </c>
      <c r="AA20" s="17">
        <v>124</v>
      </c>
      <c r="AB20" s="21">
        <f t="shared" si="10"/>
        <v>124</v>
      </c>
      <c r="AC20" s="22">
        <v>13</v>
      </c>
      <c r="AD20" s="18">
        <f t="shared" si="11"/>
        <v>26</v>
      </c>
      <c r="AE20" s="17">
        <v>0</v>
      </c>
      <c r="AF20" s="21">
        <f t="shared" si="12"/>
        <v>0</v>
      </c>
      <c r="AG20" s="19">
        <v>14</v>
      </c>
      <c r="AH20" s="21">
        <f t="shared" si="13"/>
        <v>70</v>
      </c>
      <c r="AI20" s="46">
        <f t="shared" si="14"/>
        <v>1102</v>
      </c>
    </row>
    <row r="21" spans="2:35" s="2" customFormat="1" ht="24" customHeight="1" x14ac:dyDescent="0.25">
      <c r="B21" s="4">
        <v>17</v>
      </c>
      <c r="C21" s="26" t="s">
        <v>35</v>
      </c>
      <c r="D21" s="18" t="s">
        <v>33</v>
      </c>
      <c r="E21" s="56" t="s">
        <v>24</v>
      </c>
      <c r="F21" s="51">
        <v>0</v>
      </c>
      <c r="G21" s="54">
        <f t="shared" si="15"/>
        <v>0</v>
      </c>
      <c r="H21" s="22">
        <v>44</v>
      </c>
      <c r="I21" s="18">
        <f t="shared" si="1"/>
        <v>88</v>
      </c>
      <c r="J21" s="17">
        <v>11</v>
      </c>
      <c r="K21" s="21">
        <f t="shared" si="2"/>
        <v>110</v>
      </c>
      <c r="L21" s="22">
        <v>50</v>
      </c>
      <c r="M21" s="20">
        <v>0</v>
      </c>
      <c r="N21" s="18">
        <f t="shared" si="3"/>
        <v>100</v>
      </c>
      <c r="O21" s="17">
        <v>19</v>
      </c>
      <c r="P21" s="21">
        <f t="shared" si="4"/>
        <v>190</v>
      </c>
      <c r="Q21" s="22">
        <v>6</v>
      </c>
      <c r="R21" s="18">
        <f t="shared" si="5"/>
        <v>90</v>
      </c>
      <c r="S21" s="17">
        <v>72</v>
      </c>
      <c r="T21" s="21">
        <f t="shared" si="6"/>
        <v>144</v>
      </c>
      <c r="U21" s="22">
        <v>76</v>
      </c>
      <c r="V21" s="18">
        <f t="shared" si="7"/>
        <v>152</v>
      </c>
      <c r="W21" s="103">
        <v>8</v>
      </c>
      <c r="X21" s="104">
        <f t="shared" si="8"/>
        <v>104</v>
      </c>
      <c r="Y21" s="22">
        <v>58</v>
      </c>
      <c r="Z21" s="77">
        <f t="shared" si="9"/>
        <v>87</v>
      </c>
      <c r="AA21" s="17">
        <v>162</v>
      </c>
      <c r="AB21" s="21">
        <f t="shared" si="10"/>
        <v>162</v>
      </c>
      <c r="AC21" s="22">
        <v>46</v>
      </c>
      <c r="AD21" s="18">
        <f t="shared" si="11"/>
        <v>92</v>
      </c>
      <c r="AE21" s="17">
        <v>56</v>
      </c>
      <c r="AF21" s="21">
        <f t="shared" si="12"/>
        <v>112</v>
      </c>
      <c r="AG21" s="19">
        <v>10</v>
      </c>
      <c r="AH21" s="21">
        <f t="shared" si="13"/>
        <v>50</v>
      </c>
      <c r="AI21" s="46">
        <f t="shared" si="14"/>
        <v>1481</v>
      </c>
    </row>
    <row r="22" spans="2:35" s="2" customFormat="1" ht="24" customHeight="1" x14ac:dyDescent="0.25">
      <c r="B22" s="4">
        <v>18</v>
      </c>
      <c r="C22" s="26" t="s">
        <v>36</v>
      </c>
      <c r="D22" s="18" t="s">
        <v>33</v>
      </c>
      <c r="E22" s="56" t="s">
        <v>24</v>
      </c>
      <c r="F22" s="51">
        <v>0</v>
      </c>
      <c r="G22" s="54">
        <f t="shared" si="15"/>
        <v>0</v>
      </c>
      <c r="H22" s="22">
        <v>13</v>
      </c>
      <c r="I22" s="18">
        <f t="shared" si="1"/>
        <v>26</v>
      </c>
      <c r="J22" s="17">
        <v>9</v>
      </c>
      <c r="K22" s="21">
        <f t="shared" si="2"/>
        <v>90</v>
      </c>
      <c r="L22" s="22">
        <v>46</v>
      </c>
      <c r="M22" s="20">
        <v>1</v>
      </c>
      <c r="N22" s="18">
        <f t="shared" si="3"/>
        <v>94</v>
      </c>
      <c r="O22" s="17">
        <v>12</v>
      </c>
      <c r="P22" s="21">
        <f t="shared" si="4"/>
        <v>120</v>
      </c>
      <c r="Q22" s="22">
        <v>7</v>
      </c>
      <c r="R22" s="18">
        <f t="shared" si="5"/>
        <v>105</v>
      </c>
      <c r="S22" s="17">
        <v>64</v>
      </c>
      <c r="T22" s="21">
        <f t="shared" si="6"/>
        <v>128</v>
      </c>
      <c r="U22" s="22">
        <v>90</v>
      </c>
      <c r="V22" s="18">
        <f t="shared" si="7"/>
        <v>180</v>
      </c>
      <c r="W22" s="103">
        <v>8</v>
      </c>
      <c r="X22" s="104">
        <f t="shared" si="8"/>
        <v>104</v>
      </c>
      <c r="Y22" s="22">
        <v>72</v>
      </c>
      <c r="Z22" s="77">
        <f t="shared" si="9"/>
        <v>108</v>
      </c>
      <c r="AA22" s="17">
        <v>168</v>
      </c>
      <c r="AB22" s="21">
        <f t="shared" si="10"/>
        <v>168</v>
      </c>
      <c r="AC22" s="22">
        <v>40</v>
      </c>
      <c r="AD22" s="18">
        <f t="shared" si="11"/>
        <v>80</v>
      </c>
      <c r="AE22" s="17">
        <v>77</v>
      </c>
      <c r="AF22" s="21">
        <f t="shared" si="12"/>
        <v>154</v>
      </c>
      <c r="AG22" s="19">
        <v>11</v>
      </c>
      <c r="AH22" s="21">
        <f t="shared" si="13"/>
        <v>55</v>
      </c>
      <c r="AI22" s="46">
        <f t="shared" si="14"/>
        <v>1412</v>
      </c>
    </row>
    <row r="23" spans="2:35" s="2" customFormat="1" ht="24" customHeight="1" x14ac:dyDescent="0.25">
      <c r="B23" s="4">
        <v>19</v>
      </c>
      <c r="C23" s="26" t="s">
        <v>77</v>
      </c>
      <c r="D23" s="18" t="s">
        <v>33</v>
      </c>
      <c r="E23" s="56" t="s">
        <v>24</v>
      </c>
      <c r="F23" s="51">
        <v>0</v>
      </c>
      <c r="G23" s="54">
        <f t="shared" si="15"/>
        <v>0</v>
      </c>
      <c r="H23" s="22">
        <v>32</v>
      </c>
      <c r="I23" s="18">
        <f t="shared" si="1"/>
        <v>64</v>
      </c>
      <c r="J23" s="17">
        <v>10</v>
      </c>
      <c r="K23" s="21">
        <f t="shared" si="2"/>
        <v>100</v>
      </c>
      <c r="L23" s="22">
        <v>60</v>
      </c>
      <c r="M23" s="20">
        <v>5</v>
      </c>
      <c r="N23" s="18">
        <f t="shared" si="3"/>
        <v>130</v>
      </c>
      <c r="O23" s="17">
        <v>16</v>
      </c>
      <c r="P23" s="21">
        <f t="shared" si="4"/>
        <v>160</v>
      </c>
      <c r="Q23" s="22">
        <v>6</v>
      </c>
      <c r="R23" s="18">
        <f t="shared" si="5"/>
        <v>90</v>
      </c>
      <c r="S23" s="17">
        <v>70</v>
      </c>
      <c r="T23" s="21">
        <f t="shared" si="6"/>
        <v>140</v>
      </c>
      <c r="U23" s="22">
        <v>80</v>
      </c>
      <c r="V23" s="18">
        <f t="shared" si="7"/>
        <v>160</v>
      </c>
      <c r="W23" s="103">
        <v>8</v>
      </c>
      <c r="X23" s="104">
        <f t="shared" si="8"/>
        <v>104</v>
      </c>
      <c r="Y23" s="22">
        <v>79</v>
      </c>
      <c r="Z23" s="77">
        <f t="shared" si="9"/>
        <v>118.5</v>
      </c>
      <c r="AA23" s="17">
        <v>160</v>
      </c>
      <c r="AB23" s="21">
        <f t="shared" si="10"/>
        <v>160</v>
      </c>
      <c r="AC23" s="22">
        <v>46</v>
      </c>
      <c r="AD23" s="18">
        <f t="shared" si="11"/>
        <v>92</v>
      </c>
      <c r="AE23" s="17">
        <v>0</v>
      </c>
      <c r="AF23" s="21">
        <f t="shared" si="12"/>
        <v>0</v>
      </c>
      <c r="AG23" s="19">
        <v>9</v>
      </c>
      <c r="AH23" s="21">
        <f t="shared" si="13"/>
        <v>45</v>
      </c>
      <c r="AI23" s="46">
        <f t="shared" si="14"/>
        <v>1363.5</v>
      </c>
    </row>
    <row r="24" spans="2:35" s="2" customFormat="1" ht="24" customHeight="1" x14ac:dyDescent="0.25">
      <c r="B24" s="4">
        <v>20</v>
      </c>
      <c r="C24" s="26" t="s">
        <v>80</v>
      </c>
      <c r="D24" s="18" t="s">
        <v>33</v>
      </c>
      <c r="E24" s="56" t="s">
        <v>24</v>
      </c>
      <c r="F24" s="51">
        <v>0</v>
      </c>
      <c r="G24" s="54">
        <f t="shared" si="15"/>
        <v>0</v>
      </c>
      <c r="H24" s="22">
        <v>52</v>
      </c>
      <c r="I24" s="18">
        <f t="shared" si="1"/>
        <v>104</v>
      </c>
      <c r="J24" s="17">
        <v>8</v>
      </c>
      <c r="K24" s="21">
        <f t="shared" si="2"/>
        <v>80</v>
      </c>
      <c r="L24" s="22">
        <v>41</v>
      </c>
      <c r="M24" s="20">
        <v>5</v>
      </c>
      <c r="N24" s="18">
        <f t="shared" si="3"/>
        <v>92</v>
      </c>
      <c r="O24" s="17">
        <v>11</v>
      </c>
      <c r="P24" s="21">
        <f t="shared" si="4"/>
        <v>110</v>
      </c>
      <c r="Q24" s="22">
        <v>0</v>
      </c>
      <c r="R24" s="18">
        <f t="shared" si="5"/>
        <v>0</v>
      </c>
      <c r="S24" s="17">
        <v>39</v>
      </c>
      <c r="T24" s="21">
        <f t="shared" si="6"/>
        <v>78</v>
      </c>
      <c r="U24" s="22">
        <v>66</v>
      </c>
      <c r="V24" s="18">
        <f t="shared" si="7"/>
        <v>132</v>
      </c>
      <c r="W24" s="103">
        <v>8</v>
      </c>
      <c r="X24" s="104">
        <f t="shared" si="8"/>
        <v>104</v>
      </c>
      <c r="Y24" s="22">
        <v>71</v>
      </c>
      <c r="Z24" s="77">
        <f t="shared" si="9"/>
        <v>106.5</v>
      </c>
      <c r="AA24" s="17">
        <v>146</v>
      </c>
      <c r="AB24" s="21">
        <f t="shared" si="10"/>
        <v>146</v>
      </c>
      <c r="AC24" s="22">
        <v>40</v>
      </c>
      <c r="AD24" s="18">
        <f t="shared" si="11"/>
        <v>80</v>
      </c>
      <c r="AE24" s="17">
        <v>62</v>
      </c>
      <c r="AF24" s="21">
        <f t="shared" si="12"/>
        <v>124</v>
      </c>
      <c r="AG24" s="19">
        <v>7</v>
      </c>
      <c r="AH24" s="21">
        <f t="shared" si="13"/>
        <v>35</v>
      </c>
      <c r="AI24" s="46">
        <f t="shared" si="14"/>
        <v>1191.5</v>
      </c>
    </row>
    <row r="25" spans="2:35" s="2" customFormat="1" ht="24" customHeight="1" x14ac:dyDescent="0.25">
      <c r="B25" s="4">
        <v>21</v>
      </c>
      <c r="C25" s="26" t="s">
        <v>41</v>
      </c>
      <c r="D25" s="18" t="s">
        <v>33</v>
      </c>
      <c r="E25" s="56" t="s">
        <v>24</v>
      </c>
      <c r="F25" s="51">
        <v>0</v>
      </c>
      <c r="G25" s="54">
        <f t="shared" si="15"/>
        <v>0</v>
      </c>
      <c r="H25" s="22">
        <v>16</v>
      </c>
      <c r="I25" s="18">
        <f t="shared" si="1"/>
        <v>32</v>
      </c>
      <c r="J25" s="17">
        <v>6</v>
      </c>
      <c r="K25" s="21">
        <f t="shared" si="2"/>
        <v>60</v>
      </c>
      <c r="L25" s="22">
        <v>38</v>
      </c>
      <c r="M25" s="20">
        <v>0</v>
      </c>
      <c r="N25" s="18">
        <f t="shared" si="3"/>
        <v>76</v>
      </c>
      <c r="O25" s="17">
        <v>7</v>
      </c>
      <c r="P25" s="21">
        <f t="shared" si="4"/>
        <v>70</v>
      </c>
      <c r="Q25" s="22">
        <v>1</v>
      </c>
      <c r="R25" s="18">
        <f t="shared" si="5"/>
        <v>15</v>
      </c>
      <c r="S25" s="17">
        <v>47</v>
      </c>
      <c r="T25" s="21">
        <f t="shared" si="6"/>
        <v>94</v>
      </c>
      <c r="U25" s="22">
        <v>34</v>
      </c>
      <c r="V25" s="18">
        <f t="shared" si="7"/>
        <v>68</v>
      </c>
      <c r="W25" s="103">
        <v>8</v>
      </c>
      <c r="X25" s="104">
        <f t="shared" si="8"/>
        <v>104</v>
      </c>
      <c r="Y25" s="22">
        <v>57</v>
      </c>
      <c r="Z25" s="77">
        <f t="shared" si="9"/>
        <v>85.5</v>
      </c>
      <c r="AA25" s="17">
        <v>122</v>
      </c>
      <c r="AB25" s="21">
        <f t="shared" si="10"/>
        <v>122</v>
      </c>
      <c r="AC25" s="22">
        <v>18</v>
      </c>
      <c r="AD25" s="18">
        <f t="shared" si="11"/>
        <v>36</v>
      </c>
      <c r="AE25" s="17">
        <v>89</v>
      </c>
      <c r="AF25" s="21">
        <f t="shared" si="12"/>
        <v>178</v>
      </c>
      <c r="AG25" s="19">
        <v>19</v>
      </c>
      <c r="AH25" s="21">
        <f t="shared" si="13"/>
        <v>95</v>
      </c>
      <c r="AI25" s="46">
        <f t="shared" si="14"/>
        <v>1035.5</v>
      </c>
    </row>
    <row r="26" spans="2:35" s="2" customFormat="1" ht="24" customHeight="1" x14ac:dyDescent="0.25">
      <c r="B26" s="4">
        <v>22</v>
      </c>
      <c r="C26" s="26" t="s">
        <v>84</v>
      </c>
      <c r="D26" s="18" t="s">
        <v>33</v>
      </c>
      <c r="E26" s="56" t="s">
        <v>24</v>
      </c>
      <c r="F26" s="51">
        <v>0</v>
      </c>
      <c r="G26" s="54">
        <f t="shared" si="15"/>
        <v>0</v>
      </c>
      <c r="H26" s="22">
        <v>8</v>
      </c>
      <c r="I26" s="18">
        <f t="shared" si="1"/>
        <v>16</v>
      </c>
      <c r="J26" s="17">
        <v>7</v>
      </c>
      <c r="K26" s="21">
        <f t="shared" si="2"/>
        <v>70</v>
      </c>
      <c r="L26" s="22">
        <v>44</v>
      </c>
      <c r="M26" s="20">
        <v>0</v>
      </c>
      <c r="N26" s="18">
        <f t="shared" si="3"/>
        <v>88</v>
      </c>
      <c r="O26" s="17">
        <v>7</v>
      </c>
      <c r="P26" s="21">
        <f t="shared" si="4"/>
        <v>70</v>
      </c>
      <c r="Q26" s="22">
        <v>5</v>
      </c>
      <c r="R26" s="18">
        <f t="shared" si="5"/>
        <v>75</v>
      </c>
      <c r="S26" s="17">
        <v>37</v>
      </c>
      <c r="T26" s="21">
        <f t="shared" si="6"/>
        <v>74</v>
      </c>
      <c r="U26" s="22">
        <v>59</v>
      </c>
      <c r="V26" s="18">
        <f t="shared" si="7"/>
        <v>118</v>
      </c>
      <c r="W26" s="103">
        <v>8</v>
      </c>
      <c r="X26" s="104">
        <f t="shared" si="8"/>
        <v>104</v>
      </c>
      <c r="Y26" s="22">
        <v>53</v>
      </c>
      <c r="Z26" s="77">
        <f t="shared" si="9"/>
        <v>79.5</v>
      </c>
      <c r="AA26" s="17">
        <v>104</v>
      </c>
      <c r="AB26" s="21">
        <f t="shared" si="10"/>
        <v>104</v>
      </c>
      <c r="AC26" s="22">
        <v>15</v>
      </c>
      <c r="AD26" s="18">
        <f t="shared" si="11"/>
        <v>30</v>
      </c>
      <c r="AE26" s="17">
        <v>44</v>
      </c>
      <c r="AF26" s="21">
        <f t="shared" si="12"/>
        <v>88</v>
      </c>
      <c r="AG26" s="19">
        <v>9</v>
      </c>
      <c r="AH26" s="21">
        <f t="shared" si="13"/>
        <v>45</v>
      </c>
      <c r="AI26" s="46">
        <f t="shared" si="14"/>
        <v>961.5</v>
      </c>
    </row>
    <row r="27" spans="2:35" s="2" customFormat="1" ht="24" customHeight="1" x14ac:dyDescent="0.25">
      <c r="B27" s="4">
        <v>23</v>
      </c>
      <c r="C27" s="26" t="s">
        <v>48</v>
      </c>
      <c r="D27" s="18" t="s">
        <v>33</v>
      </c>
      <c r="E27" s="56" t="s">
        <v>24</v>
      </c>
      <c r="F27" s="51">
        <v>0</v>
      </c>
      <c r="G27" s="54">
        <f t="shared" si="15"/>
        <v>0</v>
      </c>
      <c r="H27" s="22">
        <v>4</v>
      </c>
      <c r="I27" s="18">
        <f t="shared" si="1"/>
        <v>8</v>
      </c>
      <c r="J27" s="17">
        <v>6</v>
      </c>
      <c r="K27" s="21">
        <f t="shared" si="2"/>
        <v>60</v>
      </c>
      <c r="L27" s="22">
        <v>28</v>
      </c>
      <c r="M27" s="20">
        <v>0</v>
      </c>
      <c r="N27" s="18">
        <f t="shared" si="3"/>
        <v>56</v>
      </c>
      <c r="O27" s="17">
        <v>8</v>
      </c>
      <c r="P27" s="21">
        <f t="shared" si="4"/>
        <v>80</v>
      </c>
      <c r="Q27" s="22">
        <v>3</v>
      </c>
      <c r="R27" s="18">
        <f t="shared" si="5"/>
        <v>45</v>
      </c>
      <c r="S27" s="17">
        <v>36</v>
      </c>
      <c r="T27" s="21">
        <f t="shared" si="6"/>
        <v>72</v>
      </c>
      <c r="U27" s="22">
        <v>77</v>
      </c>
      <c r="V27" s="18">
        <f t="shared" si="7"/>
        <v>154</v>
      </c>
      <c r="W27" s="103">
        <v>8</v>
      </c>
      <c r="X27" s="104">
        <f t="shared" si="8"/>
        <v>104</v>
      </c>
      <c r="Y27" s="22">
        <v>69</v>
      </c>
      <c r="Z27" s="77">
        <f t="shared" si="9"/>
        <v>103.5</v>
      </c>
      <c r="AA27" s="17">
        <v>100</v>
      </c>
      <c r="AB27" s="21">
        <f t="shared" si="10"/>
        <v>100</v>
      </c>
      <c r="AC27" s="22">
        <v>26</v>
      </c>
      <c r="AD27" s="18">
        <f t="shared" si="11"/>
        <v>52</v>
      </c>
      <c r="AE27" s="17">
        <v>17</v>
      </c>
      <c r="AF27" s="21">
        <f t="shared" si="12"/>
        <v>34</v>
      </c>
      <c r="AG27" s="19">
        <v>8</v>
      </c>
      <c r="AH27" s="21">
        <f t="shared" si="13"/>
        <v>40</v>
      </c>
      <c r="AI27" s="46">
        <f t="shared" si="14"/>
        <v>908.5</v>
      </c>
    </row>
    <row r="28" spans="2:35" s="2" customFormat="1" ht="24" customHeight="1" x14ac:dyDescent="0.25">
      <c r="B28" s="4">
        <v>24</v>
      </c>
      <c r="C28" s="26" t="s">
        <v>47</v>
      </c>
      <c r="D28" s="18" t="s">
        <v>25</v>
      </c>
      <c r="E28" s="56" t="s">
        <v>24</v>
      </c>
      <c r="F28" s="51">
        <v>0</v>
      </c>
      <c r="G28" s="54">
        <f t="shared" si="15"/>
        <v>0</v>
      </c>
      <c r="H28" s="22">
        <v>13</v>
      </c>
      <c r="I28" s="18">
        <f t="shared" si="1"/>
        <v>26</v>
      </c>
      <c r="J28" s="17">
        <v>9</v>
      </c>
      <c r="K28" s="21">
        <f t="shared" si="2"/>
        <v>90</v>
      </c>
      <c r="L28" s="22">
        <v>61</v>
      </c>
      <c r="M28" s="20">
        <v>12</v>
      </c>
      <c r="N28" s="18">
        <f t="shared" si="3"/>
        <v>146</v>
      </c>
      <c r="O28" s="17">
        <v>18</v>
      </c>
      <c r="P28" s="21">
        <f t="shared" si="4"/>
        <v>180</v>
      </c>
      <c r="Q28" s="22">
        <v>2</v>
      </c>
      <c r="R28" s="18">
        <f t="shared" si="5"/>
        <v>30</v>
      </c>
      <c r="S28" s="17">
        <v>44</v>
      </c>
      <c r="T28" s="21">
        <f t="shared" si="6"/>
        <v>88</v>
      </c>
      <c r="U28" s="22">
        <v>49</v>
      </c>
      <c r="V28" s="18">
        <f t="shared" si="7"/>
        <v>98</v>
      </c>
      <c r="W28" s="103">
        <v>8</v>
      </c>
      <c r="X28" s="104">
        <f t="shared" si="8"/>
        <v>104</v>
      </c>
      <c r="Y28" s="22">
        <v>72</v>
      </c>
      <c r="Z28" s="77">
        <f t="shared" si="9"/>
        <v>108</v>
      </c>
      <c r="AA28" s="17">
        <v>100</v>
      </c>
      <c r="AB28" s="21">
        <f t="shared" si="10"/>
        <v>100</v>
      </c>
      <c r="AC28" s="22">
        <v>23</v>
      </c>
      <c r="AD28" s="18">
        <f t="shared" si="11"/>
        <v>46</v>
      </c>
      <c r="AE28" s="17">
        <v>58</v>
      </c>
      <c r="AF28" s="21">
        <f t="shared" si="12"/>
        <v>116</v>
      </c>
      <c r="AG28" s="19">
        <v>10</v>
      </c>
      <c r="AH28" s="21">
        <f t="shared" si="13"/>
        <v>50</v>
      </c>
      <c r="AI28" s="46">
        <f t="shared" si="14"/>
        <v>1182</v>
      </c>
    </row>
    <row r="29" spans="2:35" s="2" customFormat="1" ht="24" customHeight="1" x14ac:dyDescent="0.25">
      <c r="B29" s="4">
        <v>25</v>
      </c>
      <c r="C29" s="26" t="s">
        <v>104</v>
      </c>
      <c r="D29" s="18" t="s">
        <v>25</v>
      </c>
      <c r="E29" s="56" t="s">
        <v>23</v>
      </c>
      <c r="F29" s="51">
        <v>0</v>
      </c>
      <c r="G29" s="54">
        <f t="shared" si="15"/>
        <v>0</v>
      </c>
      <c r="H29" s="22">
        <v>32</v>
      </c>
      <c r="I29" s="18">
        <f t="shared" si="1"/>
        <v>64</v>
      </c>
      <c r="J29" s="17">
        <v>5</v>
      </c>
      <c r="K29" s="21">
        <f t="shared" si="2"/>
        <v>50</v>
      </c>
      <c r="L29" s="22">
        <v>36</v>
      </c>
      <c r="M29" s="20">
        <v>0</v>
      </c>
      <c r="N29" s="18">
        <f t="shared" si="3"/>
        <v>72</v>
      </c>
      <c r="O29" s="17">
        <v>11</v>
      </c>
      <c r="P29" s="21">
        <f t="shared" si="4"/>
        <v>110</v>
      </c>
      <c r="Q29" s="22">
        <v>3</v>
      </c>
      <c r="R29" s="18">
        <f t="shared" si="5"/>
        <v>45</v>
      </c>
      <c r="S29" s="17">
        <v>31</v>
      </c>
      <c r="T29" s="21">
        <f t="shared" si="6"/>
        <v>62</v>
      </c>
      <c r="U29" s="22">
        <v>51</v>
      </c>
      <c r="V29" s="18">
        <f t="shared" si="7"/>
        <v>102</v>
      </c>
      <c r="W29" s="103">
        <v>8</v>
      </c>
      <c r="X29" s="104">
        <f t="shared" si="8"/>
        <v>104</v>
      </c>
      <c r="Y29" s="22">
        <v>36</v>
      </c>
      <c r="Z29" s="77">
        <f t="shared" si="9"/>
        <v>54</v>
      </c>
      <c r="AA29" s="17">
        <v>134</v>
      </c>
      <c r="AB29" s="21">
        <f t="shared" si="10"/>
        <v>134</v>
      </c>
      <c r="AC29" s="22">
        <v>8</v>
      </c>
      <c r="AD29" s="18">
        <f t="shared" si="11"/>
        <v>16</v>
      </c>
      <c r="AE29" s="17">
        <v>46</v>
      </c>
      <c r="AF29" s="21">
        <f t="shared" si="12"/>
        <v>92</v>
      </c>
      <c r="AG29" s="19">
        <v>6</v>
      </c>
      <c r="AH29" s="21">
        <f t="shared" si="13"/>
        <v>30</v>
      </c>
      <c r="AI29" s="46">
        <f t="shared" si="14"/>
        <v>935</v>
      </c>
    </row>
    <row r="30" spans="2:35" s="2" customFormat="1" ht="24" customHeight="1" x14ac:dyDescent="0.25">
      <c r="B30" s="4">
        <v>26</v>
      </c>
      <c r="C30" s="26" t="s">
        <v>51</v>
      </c>
      <c r="D30" s="18" t="s">
        <v>33</v>
      </c>
      <c r="E30" s="56" t="s">
        <v>122</v>
      </c>
      <c r="F30" s="51">
        <v>0</v>
      </c>
      <c r="G30" s="54">
        <f t="shared" si="15"/>
        <v>0</v>
      </c>
      <c r="H30" s="22">
        <v>13</v>
      </c>
      <c r="I30" s="18">
        <f t="shared" si="1"/>
        <v>26</v>
      </c>
      <c r="J30" s="17">
        <v>5</v>
      </c>
      <c r="K30" s="21">
        <f t="shared" si="2"/>
        <v>50</v>
      </c>
      <c r="L30" s="22">
        <v>44</v>
      </c>
      <c r="M30" s="20">
        <v>3</v>
      </c>
      <c r="N30" s="18">
        <f t="shared" si="3"/>
        <v>94</v>
      </c>
      <c r="O30" s="17">
        <v>14</v>
      </c>
      <c r="P30" s="21">
        <f t="shared" si="4"/>
        <v>140</v>
      </c>
      <c r="Q30" s="22">
        <v>6</v>
      </c>
      <c r="R30" s="18">
        <f t="shared" si="5"/>
        <v>90</v>
      </c>
      <c r="S30" s="17">
        <v>30</v>
      </c>
      <c r="T30" s="21">
        <f t="shared" si="6"/>
        <v>60</v>
      </c>
      <c r="U30" s="22">
        <v>56</v>
      </c>
      <c r="V30" s="18">
        <f t="shared" si="7"/>
        <v>112</v>
      </c>
      <c r="W30" s="103">
        <v>8</v>
      </c>
      <c r="X30" s="104">
        <f t="shared" si="8"/>
        <v>104</v>
      </c>
      <c r="Y30" s="22">
        <v>76</v>
      </c>
      <c r="Z30" s="77">
        <f t="shared" si="9"/>
        <v>114</v>
      </c>
      <c r="AA30" s="17">
        <v>130</v>
      </c>
      <c r="AB30" s="21">
        <f t="shared" si="10"/>
        <v>130</v>
      </c>
      <c r="AC30" s="22">
        <v>13</v>
      </c>
      <c r="AD30" s="18">
        <f t="shared" si="11"/>
        <v>26</v>
      </c>
      <c r="AE30" s="17">
        <v>57</v>
      </c>
      <c r="AF30" s="21">
        <f t="shared" si="12"/>
        <v>114</v>
      </c>
      <c r="AG30" s="19">
        <v>15</v>
      </c>
      <c r="AH30" s="21">
        <f t="shared" si="13"/>
        <v>75</v>
      </c>
      <c r="AI30" s="46">
        <f t="shared" si="14"/>
        <v>1135</v>
      </c>
    </row>
    <row r="31" spans="2:35" s="2" customFormat="1" ht="24" customHeight="1" x14ac:dyDescent="0.25">
      <c r="B31" s="4">
        <v>27</v>
      </c>
      <c r="C31" s="26" t="s">
        <v>59</v>
      </c>
      <c r="D31" s="18" t="s">
        <v>33</v>
      </c>
      <c r="E31" s="56" t="s">
        <v>122</v>
      </c>
      <c r="F31" s="51">
        <v>0</v>
      </c>
      <c r="G31" s="54">
        <f t="shared" si="15"/>
        <v>0</v>
      </c>
      <c r="H31" s="22">
        <v>39</v>
      </c>
      <c r="I31" s="18">
        <f t="shared" si="1"/>
        <v>78</v>
      </c>
      <c r="J31" s="17">
        <v>11</v>
      </c>
      <c r="K31" s="21">
        <f t="shared" si="2"/>
        <v>110</v>
      </c>
      <c r="L31" s="22">
        <v>26</v>
      </c>
      <c r="M31" s="20">
        <v>0</v>
      </c>
      <c r="N31" s="18">
        <f t="shared" si="3"/>
        <v>52</v>
      </c>
      <c r="O31" s="17">
        <v>11</v>
      </c>
      <c r="P31" s="21">
        <f t="shared" si="4"/>
        <v>110</v>
      </c>
      <c r="Q31" s="22">
        <v>2</v>
      </c>
      <c r="R31" s="18">
        <f t="shared" si="5"/>
        <v>30</v>
      </c>
      <c r="S31" s="17">
        <v>46</v>
      </c>
      <c r="T31" s="21">
        <f t="shared" si="6"/>
        <v>92</v>
      </c>
      <c r="U31" s="22">
        <v>57</v>
      </c>
      <c r="V31" s="18">
        <f t="shared" si="7"/>
        <v>114</v>
      </c>
      <c r="W31" s="103">
        <v>8</v>
      </c>
      <c r="X31" s="104">
        <f t="shared" si="8"/>
        <v>104</v>
      </c>
      <c r="Y31" s="22">
        <v>58</v>
      </c>
      <c r="Z31" s="77">
        <f t="shared" si="9"/>
        <v>87</v>
      </c>
      <c r="AA31" s="17">
        <v>138</v>
      </c>
      <c r="AB31" s="21">
        <f t="shared" si="10"/>
        <v>138</v>
      </c>
      <c r="AC31" s="22">
        <v>15</v>
      </c>
      <c r="AD31" s="18">
        <f t="shared" si="11"/>
        <v>30</v>
      </c>
      <c r="AE31" s="17">
        <v>0</v>
      </c>
      <c r="AF31" s="21">
        <f t="shared" si="12"/>
        <v>0</v>
      </c>
      <c r="AG31" s="19">
        <v>15</v>
      </c>
      <c r="AH31" s="21">
        <f t="shared" si="13"/>
        <v>75</v>
      </c>
      <c r="AI31" s="46">
        <f t="shared" si="14"/>
        <v>1020</v>
      </c>
    </row>
    <row r="32" spans="2:35" s="2" customFormat="1" ht="24" customHeight="1" x14ac:dyDescent="0.25">
      <c r="B32" s="4">
        <v>28</v>
      </c>
      <c r="C32" s="26" t="s">
        <v>141</v>
      </c>
      <c r="D32" s="55"/>
      <c r="E32" s="56" t="s">
        <v>134</v>
      </c>
      <c r="F32" s="51">
        <v>0</v>
      </c>
      <c r="G32" s="54">
        <f t="shared" si="15"/>
        <v>0</v>
      </c>
      <c r="H32" s="22">
        <v>5</v>
      </c>
      <c r="I32" s="18">
        <f t="shared" si="1"/>
        <v>10</v>
      </c>
      <c r="J32" s="17">
        <v>2</v>
      </c>
      <c r="K32" s="21">
        <f t="shared" si="2"/>
        <v>20</v>
      </c>
      <c r="L32" s="49">
        <v>0</v>
      </c>
      <c r="M32" s="45">
        <v>0</v>
      </c>
      <c r="N32" s="55">
        <f t="shared" si="3"/>
        <v>0</v>
      </c>
      <c r="O32" s="17">
        <v>2</v>
      </c>
      <c r="P32" s="21">
        <f t="shared" si="4"/>
        <v>20</v>
      </c>
      <c r="Q32" s="49">
        <v>0</v>
      </c>
      <c r="R32" s="55">
        <f t="shared" si="5"/>
        <v>0</v>
      </c>
      <c r="S32" s="17">
        <v>22</v>
      </c>
      <c r="T32" s="21">
        <f t="shared" si="6"/>
        <v>44</v>
      </c>
      <c r="U32" s="22">
        <v>19</v>
      </c>
      <c r="V32" s="18">
        <f t="shared" si="7"/>
        <v>38</v>
      </c>
      <c r="W32" s="103">
        <v>8</v>
      </c>
      <c r="X32" s="104">
        <f t="shared" si="8"/>
        <v>104</v>
      </c>
      <c r="Y32" s="49">
        <v>0</v>
      </c>
      <c r="Z32" s="70">
        <f t="shared" si="9"/>
        <v>0</v>
      </c>
      <c r="AA32" s="17">
        <v>44</v>
      </c>
      <c r="AB32" s="21">
        <f t="shared" si="10"/>
        <v>44</v>
      </c>
      <c r="AC32" s="22">
        <v>20</v>
      </c>
      <c r="AD32" s="18">
        <f t="shared" si="11"/>
        <v>40</v>
      </c>
      <c r="AE32" s="60">
        <v>0</v>
      </c>
      <c r="AF32" s="54">
        <f t="shared" si="12"/>
        <v>0</v>
      </c>
      <c r="AG32" s="51">
        <v>0</v>
      </c>
      <c r="AH32" s="54">
        <f t="shared" si="13"/>
        <v>0</v>
      </c>
      <c r="AI32" s="46">
        <f t="shared" si="14"/>
        <v>320</v>
      </c>
    </row>
    <row r="33" spans="2:35" s="2" customFormat="1" ht="24" customHeight="1" x14ac:dyDescent="0.25">
      <c r="B33" s="4">
        <v>29</v>
      </c>
      <c r="C33" s="26" t="s">
        <v>143</v>
      </c>
      <c r="D33" s="55"/>
      <c r="E33" s="56" t="s">
        <v>142</v>
      </c>
      <c r="F33" s="51">
        <v>0</v>
      </c>
      <c r="G33" s="54">
        <v>0</v>
      </c>
      <c r="H33" s="22">
        <v>31</v>
      </c>
      <c r="I33" s="18">
        <f t="shared" si="1"/>
        <v>62</v>
      </c>
      <c r="J33" s="17">
        <v>6</v>
      </c>
      <c r="K33" s="21">
        <f t="shared" si="2"/>
        <v>60</v>
      </c>
      <c r="L33" s="49">
        <v>0</v>
      </c>
      <c r="M33" s="45">
        <v>0</v>
      </c>
      <c r="N33" s="55">
        <f t="shared" si="3"/>
        <v>0</v>
      </c>
      <c r="O33" s="17">
        <v>6</v>
      </c>
      <c r="P33" s="21">
        <f t="shared" si="4"/>
        <v>60</v>
      </c>
      <c r="Q33" s="49">
        <v>0</v>
      </c>
      <c r="R33" s="55">
        <f t="shared" si="5"/>
        <v>0</v>
      </c>
      <c r="S33" s="17">
        <v>77</v>
      </c>
      <c r="T33" s="21">
        <f t="shared" si="6"/>
        <v>154</v>
      </c>
      <c r="U33" s="22">
        <v>41</v>
      </c>
      <c r="V33" s="18">
        <f t="shared" si="7"/>
        <v>82</v>
      </c>
      <c r="W33" s="103">
        <v>8</v>
      </c>
      <c r="X33" s="104">
        <f t="shared" si="8"/>
        <v>104</v>
      </c>
      <c r="Y33" s="49">
        <v>0</v>
      </c>
      <c r="Z33" s="70">
        <f t="shared" si="9"/>
        <v>0</v>
      </c>
      <c r="AA33" s="17">
        <v>80</v>
      </c>
      <c r="AB33" s="21">
        <f t="shared" si="10"/>
        <v>80</v>
      </c>
      <c r="AC33" s="22">
        <v>42</v>
      </c>
      <c r="AD33" s="18">
        <f t="shared" si="11"/>
        <v>84</v>
      </c>
      <c r="AE33" s="60">
        <v>0</v>
      </c>
      <c r="AF33" s="54">
        <f t="shared" si="12"/>
        <v>0</v>
      </c>
      <c r="AG33" s="51">
        <v>0</v>
      </c>
      <c r="AH33" s="54">
        <f t="shared" si="13"/>
        <v>0</v>
      </c>
      <c r="AI33" s="46">
        <f t="shared" si="14"/>
        <v>686</v>
      </c>
    </row>
    <row r="34" spans="2:35" s="2" customFormat="1" ht="24" customHeight="1" x14ac:dyDescent="0.25">
      <c r="B34" s="4">
        <v>30</v>
      </c>
      <c r="C34" s="26" t="s">
        <v>147</v>
      </c>
      <c r="D34" s="55"/>
      <c r="E34" s="56" t="s">
        <v>142</v>
      </c>
      <c r="F34" s="51">
        <v>0</v>
      </c>
      <c r="G34" s="54">
        <v>0</v>
      </c>
      <c r="H34" s="22">
        <v>37</v>
      </c>
      <c r="I34" s="18">
        <f t="shared" si="1"/>
        <v>74</v>
      </c>
      <c r="J34" s="17">
        <v>5</v>
      </c>
      <c r="K34" s="21">
        <f t="shared" si="2"/>
        <v>50</v>
      </c>
      <c r="L34" s="49">
        <v>0</v>
      </c>
      <c r="M34" s="45">
        <v>0</v>
      </c>
      <c r="N34" s="55">
        <f t="shared" si="3"/>
        <v>0</v>
      </c>
      <c r="O34" s="17">
        <v>2</v>
      </c>
      <c r="P34" s="21">
        <f t="shared" si="4"/>
        <v>20</v>
      </c>
      <c r="Q34" s="49">
        <v>0</v>
      </c>
      <c r="R34" s="55">
        <f t="shared" si="5"/>
        <v>0</v>
      </c>
      <c r="S34" s="17">
        <v>41</v>
      </c>
      <c r="T34" s="21">
        <f t="shared" si="6"/>
        <v>82</v>
      </c>
      <c r="U34" s="22">
        <v>27</v>
      </c>
      <c r="V34" s="18">
        <f t="shared" si="7"/>
        <v>54</v>
      </c>
      <c r="W34" s="103">
        <v>8</v>
      </c>
      <c r="X34" s="104">
        <f t="shared" si="8"/>
        <v>104</v>
      </c>
      <c r="Y34" s="49">
        <v>0</v>
      </c>
      <c r="Z34" s="70">
        <f t="shared" si="9"/>
        <v>0</v>
      </c>
      <c r="AA34" s="17">
        <v>76</v>
      </c>
      <c r="AB34" s="21">
        <f t="shared" si="10"/>
        <v>76</v>
      </c>
      <c r="AC34" s="22">
        <v>37</v>
      </c>
      <c r="AD34" s="18">
        <f t="shared" si="11"/>
        <v>74</v>
      </c>
      <c r="AE34" s="60">
        <v>0</v>
      </c>
      <c r="AF34" s="54">
        <f t="shared" si="12"/>
        <v>0</v>
      </c>
      <c r="AG34" s="51">
        <v>0</v>
      </c>
      <c r="AH34" s="54">
        <f t="shared" si="13"/>
        <v>0</v>
      </c>
      <c r="AI34" s="46">
        <f t="shared" si="14"/>
        <v>534</v>
      </c>
    </row>
    <row r="35" spans="2:35" s="2" customFormat="1" ht="24" customHeight="1" x14ac:dyDescent="0.25">
      <c r="B35" s="4">
        <v>31</v>
      </c>
      <c r="C35" s="26" t="s">
        <v>149</v>
      </c>
      <c r="D35" s="55"/>
      <c r="E35" s="56" t="s">
        <v>142</v>
      </c>
      <c r="F35" s="51">
        <v>0</v>
      </c>
      <c r="G35" s="54">
        <v>0</v>
      </c>
      <c r="H35" s="22">
        <v>26</v>
      </c>
      <c r="I35" s="18">
        <f t="shared" si="1"/>
        <v>52</v>
      </c>
      <c r="J35" s="17">
        <v>3</v>
      </c>
      <c r="K35" s="21">
        <f t="shared" si="2"/>
        <v>30</v>
      </c>
      <c r="L35" s="49">
        <v>0</v>
      </c>
      <c r="M35" s="45">
        <v>0</v>
      </c>
      <c r="N35" s="55">
        <f t="shared" si="3"/>
        <v>0</v>
      </c>
      <c r="O35" s="17">
        <v>4</v>
      </c>
      <c r="P35" s="21">
        <f t="shared" si="4"/>
        <v>40</v>
      </c>
      <c r="Q35" s="49">
        <v>0</v>
      </c>
      <c r="R35" s="55">
        <f t="shared" si="5"/>
        <v>0</v>
      </c>
      <c r="S35" s="17">
        <v>37</v>
      </c>
      <c r="T35" s="21">
        <f t="shared" si="6"/>
        <v>74</v>
      </c>
      <c r="U35" s="22">
        <v>21</v>
      </c>
      <c r="V35" s="18">
        <f t="shared" si="7"/>
        <v>42</v>
      </c>
      <c r="W35" s="103">
        <v>8</v>
      </c>
      <c r="X35" s="104">
        <f t="shared" si="8"/>
        <v>104</v>
      </c>
      <c r="Y35" s="49">
        <v>0</v>
      </c>
      <c r="Z35" s="70">
        <f t="shared" si="9"/>
        <v>0</v>
      </c>
      <c r="AA35" s="17">
        <v>84</v>
      </c>
      <c r="AB35" s="21">
        <f t="shared" si="10"/>
        <v>84</v>
      </c>
      <c r="AC35" s="22">
        <v>33</v>
      </c>
      <c r="AD35" s="18">
        <f t="shared" si="11"/>
        <v>66</v>
      </c>
      <c r="AE35" s="60">
        <v>0</v>
      </c>
      <c r="AF35" s="54">
        <f t="shared" si="12"/>
        <v>0</v>
      </c>
      <c r="AG35" s="51">
        <v>0</v>
      </c>
      <c r="AH35" s="54">
        <f t="shared" si="13"/>
        <v>0</v>
      </c>
      <c r="AI35" s="46">
        <f t="shared" si="14"/>
        <v>492</v>
      </c>
    </row>
    <row r="36" spans="2:35" s="2" customFormat="1" ht="24" customHeight="1" x14ac:dyDescent="0.25">
      <c r="B36" s="4">
        <v>32</v>
      </c>
      <c r="C36" s="26" t="s">
        <v>69</v>
      </c>
      <c r="D36" s="18" t="s">
        <v>43</v>
      </c>
      <c r="E36" s="56" t="s">
        <v>24</v>
      </c>
      <c r="F36" s="51">
        <v>0</v>
      </c>
      <c r="G36" s="54">
        <f t="shared" ref="G36:G43" si="16">F36*2</f>
        <v>0</v>
      </c>
      <c r="H36" s="22">
        <v>5</v>
      </c>
      <c r="I36" s="18">
        <f t="shared" si="1"/>
        <v>10</v>
      </c>
      <c r="J36" s="17">
        <v>7</v>
      </c>
      <c r="K36" s="21">
        <f t="shared" si="2"/>
        <v>70</v>
      </c>
      <c r="L36" s="22">
        <v>33</v>
      </c>
      <c r="M36" s="20">
        <v>0</v>
      </c>
      <c r="N36" s="18">
        <f t="shared" si="3"/>
        <v>66</v>
      </c>
      <c r="O36" s="17">
        <v>15</v>
      </c>
      <c r="P36" s="21">
        <f t="shared" si="4"/>
        <v>150</v>
      </c>
      <c r="Q36" s="22">
        <v>1</v>
      </c>
      <c r="R36" s="18">
        <f t="shared" si="5"/>
        <v>15</v>
      </c>
      <c r="S36" s="17">
        <v>52</v>
      </c>
      <c r="T36" s="21">
        <f t="shared" si="6"/>
        <v>104</v>
      </c>
      <c r="U36" s="22">
        <v>66</v>
      </c>
      <c r="V36" s="18">
        <f t="shared" si="7"/>
        <v>132</v>
      </c>
      <c r="W36" s="103">
        <v>7</v>
      </c>
      <c r="X36" s="104">
        <f t="shared" si="8"/>
        <v>91</v>
      </c>
      <c r="Y36" s="22">
        <v>66</v>
      </c>
      <c r="Z36" s="77">
        <f t="shared" si="9"/>
        <v>99</v>
      </c>
      <c r="AA36" s="17">
        <v>134</v>
      </c>
      <c r="AB36" s="21">
        <f t="shared" si="10"/>
        <v>134</v>
      </c>
      <c r="AC36" s="22">
        <v>13</v>
      </c>
      <c r="AD36" s="18">
        <f t="shared" si="11"/>
        <v>26</v>
      </c>
      <c r="AE36" s="17">
        <v>52</v>
      </c>
      <c r="AF36" s="21">
        <f t="shared" si="12"/>
        <v>104</v>
      </c>
      <c r="AG36" s="19">
        <v>14</v>
      </c>
      <c r="AH36" s="21">
        <f t="shared" si="13"/>
        <v>70</v>
      </c>
      <c r="AI36" s="46">
        <f t="shared" si="14"/>
        <v>1071</v>
      </c>
    </row>
    <row r="37" spans="2:35" s="2" customFormat="1" ht="24" customHeight="1" x14ac:dyDescent="0.25">
      <c r="B37" s="4">
        <v>33</v>
      </c>
      <c r="C37" s="26" t="s">
        <v>74</v>
      </c>
      <c r="D37" s="18" t="s">
        <v>26</v>
      </c>
      <c r="E37" s="56" t="s">
        <v>24</v>
      </c>
      <c r="F37" s="51">
        <v>0</v>
      </c>
      <c r="G37" s="54">
        <f t="shared" si="16"/>
        <v>0</v>
      </c>
      <c r="H37" s="22">
        <v>24</v>
      </c>
      <c r="I37" s="18">
        <f t="shared" ref="I37:I68" si="17">H37*2</f>
        <v>48</v>
      </c>
      <c r="J37" s="17">
        <v>7</v>
      </c>
      <c r="K37" s="21">
        <f t="shared" ref="K37:K68" si="18">J37*10</f>
        <v>70</v>
      </c>
      <c r="L37" s="22">
        <v>41</v>
      </c>
      <c r="M37" s="20">
        <v>8</v>
      </c>
      <c r="N37" s="18">
        <f t="shared" ref="N37:N68" si="19">(L37+M37)*2</f>
        <v>98</v>
      </c>
      <c r="O37" s="17">
        <v>12</v>
      </c>
      <c r="P37" s="21">
        <f t="shared" ref="P37:P68" si="20">O37*10</f>
        <v>120</v>
      </c>
      <c r="Q37" s="22">
        <v>4</v>
      </c>
      <c r="R37" s="18">
        <f t="shared" ref="R37:R68" si="21">Q37*15</f>
        <v>60</v>
      </c>
      <c r="S37" s="17">
        <v>46</v>
      </c>
      <c r="T37" s="21">
        <f t="shared" ref="T37:T68" si="22">S37*2</f>
        <v>92</v>
      </c>
      <c r="U37" s="22">
        <v>61</v>
      </c>
      <c r="V37" s="18">
        <f t="shared" ref="V37:V68" si="23">U37*2</f>
        <v>122</v>
      </c>
      <c r="W37" s="103">
        <v>7</v>
      </c>
      <c r="X37" s="104">
        <f t="shared" ref="X37:X68" si="24">W37*13</f>
        <v>91</v>
      </c>
      <c r="Y37" s="22">
        <v>75</v>
      </c>
      <c r="Z37" s="77">
        <f t="shared" ref="Z37:Z68" si="25">Y37*1.5</f>
        <v>112.5</v>
      </c>
      <c r="AA37" s="17">
        <v>160</v>
      </c>
      <c r="AB37" s="21">
        <f t="shared" ref="AB37:AB68" si="26">AA37</f>
        <v>160</v>
      </c>
      <c r="AC37" s="22">
        <v>25</v>
      </c>
      <c r="AD37" s="18">
        <f t="shared" ref="AD37:AD68" si="27">AC37*2</f>
        <v>50</v>
      </c>
      <c r="AE37" s="17">
        <v>63</v>
      </c>
      <c r="AF37" s="21">
        <f t="shared" ref="AF37:AF68" si="28">AE37*2</f>
        <v>126</v>
      </c>
      <c r="AG37" s="19">
        <v>11</v>
      </c>
      <c r="AH37" s="21">
        <f t="shared" ref="AH37:AH68" si="29">AG37*5</f>
        <v>55</v>
      </c>
      <c r="AI37" s="46">
        <f t="shared" ref="AI37:AI68" si="30">G37+I37+K37+N37+P37+R37+T37+V37+X37+Z37+AB37+AD37+AF37+AH37</f>
        <v>1204.5</v>
      </c>
    </row>
    <row r="38" spans="2:35" s="2" customFormat="1" ht="24" customHeight="1" x14ac:dyDescent="0.25">
      <c r="B38" s="4">
        <v>34</v>
      </c>
      <c r="C38" s="26" t="s">
        <v>76</v>
      </c>
      <c r="D38" s="18" t="s">
        <v>33</v>
      </c>
      <c r="E38" s="56" t="s">
        <v>24</v>
      </c>
      <c r="F38" s="51">
        <v>0</v>
      </c>
      <c r="G38" s="54">
        <f t="shared" si="16"/>
        <v>0</v>
      </c>
      <c r="H38" s="22">
        <v>40</v>
      </c>
      <c r="I38" s="18">
        <f t="shared" si="17"/>
        <v>80</v>
      </c>
      <c r="J38" s="17">
        <v>8</v>
      </c>
      <c r="K38" s="21">
        <f t="shared" si="18"/>
        <v>80</v>
      </c>
      <c r="L38" s="22">
        <v>56</v>
      </c>
      <c r="M38" s="20">
        <v>0</v>
      </c>
      <c r="N38" s="18">
        <f t="shared" si="19"/>
        <v>112</v>
      </c>
      <c r="O38" s="17">
        <v>10</v>
      </c>
      <c r="P38" s="21">
        <f t="shared" si="20"/>
        <v>100</v>
      </c>
      <c r="Q38" s="22">
        <v>6</v>
      </c>
      <c r="R38" s="18">
        <f t="shared" si="21"/>
        <v>90</v>
      </c>
      <c r="S38" s="17">
        <v>67</v>
      </c>
      <c r="T38" s="21">
        <f t="shared" si="22"/>
        <v>134</v>
      </c>
      <c r="U38" s="22">
        <v>56</v>
      </c>
      <c r="V38" s="18">
        <f t="shared" si="23"/>
        <v>112</v>
      </c>
      <c r="W38" s="103">
        <v>7</v>
      </c>
      <c r="X38" s="104">
        <f t="shared" si="24"/>
        <v>91</v>
      </c>
      <c r="Y38" s="22">
        <v>74</v>
      </c>
      <c r="Z38" s="77">
        <f t="shared" si="25"/>
        <v>111</v>
      </c>
      <c r="AA38" s="17">
        <v>162</v>
      </c>
      <c r="AB38" s="21">
        <f t="shared" si="26"/>
        <v>162</v>
      </c>
      <c r="AC38" s="22">
        <v>44</v>
      </c>
      <c r="AD38" s="18">
        <f t="shared" si="27"/>
        <v>88</v>
      </c>
      <c r="AE38" s="17">
        <v>76</v>
      </c>
      <c r="AF38" s="21">
        <f t="shared" si="28"/>
        <v>152</v>
      </c>
      <c r="AG38" s="19">
        <v>11</v>
      </c>
      <c r="AH38" s="21">
        <f t="shared" si="29"/>
        <v>55</v>
      </c>
      <c r="AI38" s="46">
        <f t="shared" si="30"/>
        <v>1367</v>
      </c>
    </row>
    <row r="39" spans="2:35" s="2" customFormat="1" ht="24" customHeight="1" x14ac:dyDescent="0.25">
      <c r="B39" s="4">
        <v>35</v>
      </c>
      <c r="C39" s="26" t="s">
        <v>78</v>
      </c>
      <c r="D39" s="18" t="s">
        <v>33</v>
      </c>
      <c r="E39" s="56" t="s">
        <v>24</v>
      </c>
      <c r="F39" s="51">
        <v>0</v>
      </c>
      <c r="G39" s="54">
        <f t="shared" si="16"/>
        <v>0</v>
      </c>
      <c r="H39" s="22">
        <v>33</v>
      </c>
      <c r="I39" s="18">
        <f t="shared" si="17"/>
        <v>66</v>
      </c>
      <c r="J39" s="17">
        <v>14</v>
      </c>
      <c r="K39" s="21">
        <f t="shared" si="18"/>
        <v>140</v>
      </c>
      <c r="L39" s="22">
        <v>48</v>
      </c>
      <c r="M39" s="20">
        <v>0</v>
      </c>
      <c r="N39" s="18">
        <f t="shared" si="19"/>
        <v>96</v>
      </c>
      <c r="O39" s="17">
        <v>12</v>
      </c>
      <c r="P39" s="21">
        <f t="shared" si="20"/>
        <v>120</v>
      </c>
      <c r="Q39" s="22">
        <v>5</v>
      </c>
      <c r="R39" s="18">
        <f t="shared" si="21"/>
        <v>75</v>
      </c>
      <c r="S39" s="17">
        <v>76</v>
      </c>
      <c r="T39" s="21">
        <f t="shared" si="22"/>
        <v>152</v>
      </c>
      <c r="U39" s="22">
        <v>54</v>
      </c>
      <c r="V39" s="18">
        <f t="shared" si="23"/>
        <v>108</v>
      </c>
      <c r="W39" s="103">
        <v>7</v>
      </c>
      <c r="X39" s="104">
        <f t="shared" si="24"/>
        <v>91</v>
      </c>
      <c r="Y39" s="22">
        <v>75</v>
      </c>
      <c r="Z39" s="77">
        <f t="shared" si="25"/>
        <v>112.5</v>
      </c>
      <c r="AA39" s="17">
        <v>158</v>
      </c>
      <c r="AB39" s="21">
        <f t="shared" si="26"/>
        <v>158</v>
      </c>
      <c r="AC39" s="22">
        <v>18</v>
      </c>
      <c r="AD39" s="18">
        <f t="shared" si="27"/>
        <v>36</v>
      </c>
      <c r="AE39" s="17">
        <v>70</v>
      </c>
      <c r="AF39" s="21">
        <f t="shared" si="28"/>
        <v>140</v>
      </c>
      <c r="AG39" s="19">
        <v>11</v>
      </c>
      <c r="AH39" s="21">
        <f t="shared" si="29"/>
        <v>55</v>
      </c>
      <c r="AI39" s="46">
        <f t="shared" si="30"/>
        <v>1349.5</v>
      </c>
    </row>
    <row r="40" spans="2:35" s="2" customFormat="1" ht="24" customHeight="1" x14ac:dyDescent="0.25">
      <c r="B40" s="4">
        <v>36</v>
      </c>
      <c r="C40" s="26" t="s">
        <v>82</v>
      </c>
      <c r="D40" s="18" t="s">
        <v>33</v>
      </c>
      <c r="E40" s="56" t="s">
        <v>24</v>
      </c>
      <c r="F40" s="51">
        <v>0</v>
      </c>
      <c r="G40" s="54">
        <f t="shared" si="16"/>
        <v>0</v>
      </c>
      <c r="H40" s="22">
        <v>23</v>
      </c>
      <c r="I40" s="18">
        <f t="shared" si="17"/>
        <v>46</v>
      </c>
      <c r="J40" s="17">
        <v>8</v>
      </c>
      <c r="K40" s="21">
        <f t="shared" si="18"/>
        <v>80</v>
      </c>
      <c r="L40" s="22">
        <v>32</v>
      </c>
      <c r="M40" s="20">
        <v>0</v>
      </c>
      <c r="N40" s="18">
        <f t="shared" si="19"/>
        <v>64</v>
      </c>
      <c r="O40" s="17">
        <v>9</v>
      </c>
      <c r="P40" s="21">
        <f t="shared" si="20"/>
        <v>90</v>
      </c>
      <c r="Q40" s="22">
        <v>1</v>
      </c>
      <c r="R40" s="18">
        <f t="shared" si="21"/>
        <v>15</v>
      </c>
      <c r="S40" s="17">
        <v>55</v>
      </c>
      <c r="T40" s="21">
        <f t="shared" si="22"/>
        <v>110</v>
      </c>
      <c r="U40" s="22">
        <v>73</v>
      </c>
      <c r="V40" s="18">
        <f t="shared" si="23"/>
        <v>146</v>
      </c>
      <c r="W40" s="103">
        <v>7</v>
      </c>
      <c r="X40" s="104">
        <f t="shared" si="24"/>
        <v>91</v>
      </c>
      <c r="Y40" s="22">
        <v>49</v>
      </c>
      <c r="Z40" s="77">
        <f t="shared" si="25"/>
        <v>73.5</v>
      </c>
      <c r="AA40" s="17">
        <v>120</v>
      </c>
      <c r="AB40" s="21">
        <f t="shared" si="26"/>
        <v>120</v>
      </c>
      <c r="AC40" s="22">
        <v>20</v>
      </c>
      <c r="AD40" s="18">
        <f t="shared" si="27"/>
        <v>40</v>
      </c>
      <c r="AE40" s="17">
        <v>32</v>
      </c>
      <c r="AF40" s="21">
        <f t="shared" si="28"/>
        <v>64</v>
      </c>
      <c r="AG40" s="19">
        <v>7</v>
      </c>
      <c r="AH40" s="21">
        <f t="shared" si="29"/>
        <v>35</v>
      </c>
      <c r="AI40" s="46">
        <f t="shared" si="30"/>
        <v>974.5</v>
      </c>
    </row>
    <row r="41" spans="2:35" s="2" customFormat="1" ht="24" customHeight="1" x14ac:dyDescent="0.25">
      <c r="B41" s="4">
        <v>37</v>
      </c>
      <c r="C41" s="26" t="s">
        <v>83</v>
      </c>
      <c r="D41" s="18" t="s">
        <v>33</v>
      </c>
      <c r="E41" s="56" t="s">
        <v>24</v>
      </c>
      <c r="F41" s="51">
        <v>0</v>
      </c>
      <c r="G41" s="54">
        <f t="shared" si="16"/>
        <v>0</v>
      </c>
      <c r="H41" s="22">
        <v>30</v>
      </c>
      <c r="I41" s="18">
        <f t="shared" si="17"/>
        <v>60</v>
      </c>
      <c r="J41" s="17">
        <v>6</v>
      </c>
      <c r="K41" s="21">
        <f t="shared" si="18"/>
        <v>60</v>
      </c>
      <c r="L41" s="22">
        <v>34</v>
      </c>
      <c r="M41" s="20">
        <v>0</v>
      </c>
      <c r="N41" s="18">
        <f t="shared" si="19"/>
        <v>68</v>
      </c>
      <c r="O41" s="17">
        <v>6</v>
      </c>
      <c r="P41" s="21">
        <f t="shared" si="20"/>
        <v>60</v>
      </c>
      <c r="Q41" s="22">
        <v>6</v>
      </c>
      <c r="R41" s="18">
        <f t="shared" si="21"/>
        <v>90</v>
      </c>
      <c r="S41" s="17">
        <v>52</v>
      </c>
      <c r="T41" s="21">
        <f t="shared" si="22"/>
        <v>104</v>
      </c>
      <c r="U41" s="22">
        <v>24</v>
      </c>
      <c r="V41" s="18">
        <f t="shared" si="23"/>
        <v>48</v>
      </c>
      <c r="W41" s="103">
        <v>7</v>
      </c>
      <c r="X41" s="104">
        <f t="shared" si="24"/>
        <v>91</v>
      </c>
      <c r="Y41" s="22">
        <v>74</v>
      </c>
      <c r="Z41" s="77">
        <f t="shared" si="25"/>
        <v>111</v>
      </c>
      <c r="AA41" s="17">
        <v>144</v>
      </c>
      <c r="AB41" s="21">
        <f t="shared" si="26"/>
        <v>144</v>
      </c>
      <c r="AC41" s="22">
        <v>21</v>
      </c>
      <c r="AD41" s="18">
        <f t="shared" si="27"/>
        <v>42</v>
      </c>
      <c r="AE41" s="17">
        <v>9</v>
      </c>
      <c r="AF41" s="21">
        <f t="shared" si="28"/>
        <v>18</v>
      </c>
      <c r="AG41" s="19">
        <v>14</v>
      </c>
      <c r="AH41" s="21">
        <f t="shared" si="29"/>
        <v>70</v>
      </c>
      <c r="AI41" s="46">
        <f t="shared" si="30"/>
        <v>966</v>
      </c>
    </row>
    <row r="42" spans="2:35" s="2" customFormat="1" ht="24" customHeight="1" x14ac:dyDescent="0.25">
      <c r="B42" s="4">
        <v>38</v>
      </c>
      <c r="C42" s="26" t="s">
        <v>124</v>
      </c>
      <c r="D42" s="18" t="s">
        <v>33</v>
      </c>
      <c r="E42" s="56" t="s">
        <v>122</v>
      </c>
      <c r="F42" s="51">
        <v>0</v>
      </c>
      <c r="G42" s="54">
        <f t="shared" si="16"/>
        <v>0</v>
      </c>
      <c r="H42" s="22">
        <v>6</v>
      </c>
      <c r="I42" s="18">
        <f t="shared" si="17"/>
        <v>12</v>
      </c>
      <c r="J42" s="17">
        <v>7</v>
      </c>
      <c r="K42" s="21">
        <f t="shared" si="18"/>
        <v>70</v>
      </c>
      <c r="L42" s="22">
        <v>34</v>
      </c>
      <c r="M42" s="20">
        <v>0</v>
      </c>
      <c r="N42" s="18">
        <f t="shared" si="19"/>
        <v>68</v>
      </c>
      <c r="O42" s="17">
        <v>13</v>
      </c>
      <c r="P42" s="21">
        <f t="shared" si="20"/>
        <v>130</v>
      </c>
      <c r="Q42" s="22">
        <v>5</v>
      </c>
      <c r="R42" s="18">
        <f t="shared" si="21"/>
        <v>75</v>
      </c>
      <c r="S42" s="17">
        <v>43</v>
      </c>
      <c r="T42" s="21">
        <f t="shared" si="22"/>
        <v>86</v>
      </c>
      <c r="U42" s="22">
        <v>62</v>
      </c>
      <c r="V42" s="18">
        <f t="shared" si="23"/>
        <v>124</v>
      </c>
      <c r="W42" s="103">
        <v>7</v>
      </c>
      <c r="X42" s="104">
        <f t="shared" si="24"/>
        <v>91</v>
      </c>
      <c r="Y42" s="22">
        <v>62</v>
      </c>
      <c r="Z42" s="77">
        <f t="shared" si="25"/>
        <v>93</v>
      </c>
      <c r="AA42" s="17">
        <v>136</v>
      </c>
      <c r="AB42" s="21">
        <f t="shared" si="26"/>
        <v>136</v>
      </c>
      <c r="AC42" s="22">
        <v>29</v>
      </c>
      <c r="AD42" s="18">
        <f t="shared" si="27"/>
        <v>58</v>
      </c>
      <c r="AE42" s="17">
        <v>0</v>
      </c>
      <c r="AF42" s="21">
        <f t="shared" si="28"/>
        <v>0</v>
      </c>
      <c r="AG42" s="19">
        <v>14</v>
      </c>
      <c r="AH42" s="21">
        <f t="shared" si="29"/>
        <v>70</v>
      </c>
      <c r="AI42" s="46">
        <f t="shared" si="30"/>
        <v>1013</v>
      </c>
    </row>
    <row r="43" spans="2:35" s="2" customFormat="1" ht="24" customHeight="1" x14ac:dyDescent="0.25">
      <c r="B43" s="4">
        <v>39</v>
      </c>
      <c r="C43" s="26" t="s">
        <v>125</v>
      </c>
      <c r="D43" s="18" t="s">
        <v>33</v>
      </c>
      <c r="E43" s="56" t="s">
        <v>122</v>
      </c>
      <c r="F43" s="51">
        <v>0</v>
      </c>
      <c r="G43" s="54">
        <f t="shared" si="16"/>
        <v>0</v>
      </c>
      <c r="H43" s="22">
        <v>28</v>
      </c>
      <c r="I43" s="18">
        <f t="shared" si="17"/>
        <v>56</v>
      </c>
      <c r="J43" s="17">
        <v>5</v>
      </c>
      <c r="K43" s="21">
        <f t="shared" si="18"/>
        <v>50</v>
      </c>
      <c r="L43" s="22">
        <v>36</v>
      </c>
      <c r="M43" s="20">
        <v>6</v>
      </c>
      <c r="N43" s="18">
        <f t="shared" si="19"/>
        <v>84</v>
      </c>
      <c r="O43" s="17">
        <v>16</v>
      </c>
      <c r="P43" s="21">
        <f t="shared" si="20"/>
        <v>160</v>
      </c>
      <c r="Q43" s="22">
        <v>4</v>
      </c>
      <c r="R43" s="18">
        <f t="shared" si="21"/>
        <v>60</v>
      </c>
      <c r="S43" s="17">
        <v>22</v>
      </c>
      <c r="T43" s="21">
        <f t="shared" si="22"/>
        <v>44</v>
      </c>
      <c r="U43" s="22">
        <v>60</v>
      </c>
      <c r="V43" s="18">
        <f t="shared" si="23"/>
        <v>120</v>
      </c>
      <c r="W43" s="103">
        <v>7</v>
      </c>
      <c r="X43" s="104">
        <f t="shared" si="24"/>
        <v>91</v>
      </c>
      <c r="Y43" s="22">
        <v>57</v>
      </c>
      <c r="Z43" s="77">
        <f t="shared" si="25"/>
        <v>85.5</v>
      </c>
      <c r="AA43" s="17">
        <v>134</v>
      </c>
      <c r="AB43" s="21">
        <f t="shared" si="26"/>
        <v>134</v>
      </c>
      <c r="AC43" s="22">
        <v>39</v>
      </c>
      <c r="AD43" s="18">
        <f t="shared" si="27"/>
        <v>78</v>
      </c>
      <c r="AE43" s="17">
        <v>0</v>
      </c>
      <c r="AF43" s="21">
        <f t="shared" si="28"/>
        <v>0</v>
      </c>
      <c r="AG43" s="19">
        <v>11</v>
      </c>
      <c r="AH43" s="21">
        <f t="shared" si="29"/>
        <v>55</v>
      </c>
      <c r="AI43" s="46">
        <f t="shared" si="30"/>
        <v>1017.5</v>
      </c>
    </row>
    <row r="44" spans="2:35" s="2" customFormat="1" ht="24" customHeight="1" x14ac:dyDescent="0.25">
      <c r="B44" s="4">
        <v>40</v>
      </c>
      <c r="C44" s="26" t="s">
        <v>145</v>
      </c>
      <c r="D44" s="55"/>
      <c r="E44" s="56" t="s">
        <v>142</v>
      </c>
      <c r="F44" s="51">
        <v>0</v>
      </c>
      <c r="G44" s="54">
        <v>0</v>
      </c>
      <c r="H44" s="22">
        <v>18</v>
      </c>
      <c r="I44" s="18">
        <f t="shared" si="17"/>
        <v>36</v>
      </c>
      <c r="J44" s="17">
        <v>6</v>
      </c>
      <c r="K44" s="21">
        <f t="shared" si="18"/>
        <v>60</v>
      </c>
      <c r="L44" s="49">
        <v>0</v>
      </c>
      <c r="M44" s="45">
        <v>0</v>
      </c>
      <c r="N44" s="55">
        <f t="shared" si="19"/>
        <v>0</v>
      </c>
      <c r="O44" s="17">
        <v>3</v>
      </c>
      <c r="P44" s="21">
        <f t="shared" si="20"/>
        <v>30</v>
      </c>
      <c r="Q44" s="49">
        <v>0</v>
      </c>
      <c r="R44" s="55">
        <f t="shared" si="21"/>
        <v>0</v>
      </c>
      <c r="S44" s="17">
        <v>50</v>
      </c>
      <c r="T44" s="21">
        <f t="shared" si="22"/>
        <v>100</v>
      </c>
      <c r="U44" s="22">
        <v>42</v>
      </c>
      <c r="V44" s="18">
        <f t="shared" si="23"/>
        <v>84</v>
      </c>
      <c r="W44" s="103">
        <v>7</v>
      </c>
      <c r="X44" s="104">
        <f t="shared" si="24"/>
        <v>91</v>
      </c>
      <c r="Y44" s="49">
        <v>0</v>
      </c>
      <c r="Z44" s="70">
        <f t="shared" si="25"/>
        <v>0</v>
      </c>
      <c r="AA44" s="17">
        <v>74</v>
      </c>
      <c r="AB44" s="21">
        <f t="shared" si="26"/>
        <v>74</v>
      </c>
      <c r="AC44" s="22">
        <v>31</v>
      </c>
      <c r="AD44" s="18">
        <f t="shared" si="27"/>
        <v>62</v>
      </c>
      <c r="AE44" s="60">
        <v>0</v>
      </c>
      <c r="AF44" s="54">
        <f t="shared" si="28"/>
        <v>0</v>
      </c>
      <c r="AG44" s="51">
        <v>0</v>
      </c>
      <c r="AH44" s="54">
        <f t="shared" si="29"/>
        <v>0</v>
      </c>
      <c r="AI44" s="46">
        <f t="shared" si="30"/>
        <v>537</v>
      </c>
    </row>
    <row r="45" spans="2:35" s="2" customFormat="1" ht="24" customHeight="1" x14ac:dyDescent="0.25">
      <c r="B45" s="4">
        <v>41</v>
      </c>
      <c r="C45" s="26" t="s">
        <v>146</v>
      </c>
      <c r="D45" s="55"/>
      <c r="E45" s="56" t="s">
        <v>142</v>
      </c>
      <c r="F45" s="51">
        <v>0</v>
      </c>
      <c r="G45" s="54">
        <v>0</v>
      </c>
      <c r="H45" s="22">
        <v>29</v>
      </c>
      <c r="I45" s="18">
        <f t="shared" si="17"/>
        <v>58</v>
      </c>
      <c r="J45" s="17">
        <v>4</v>
      </c>
      <c r="K45" s="21">
        <f t="shared" si="18"/>
        <v>40</v>
      </c>
      <c r="L45" s="49">
        <v>0</v>
      </c>
      <c r="M45" s="45">
        <v>0</v>
      </c>
      <c r="N45" s="55">
        <f t="shared" si="19"/>
        <v>0</v>
      </c>
      <c r="O45" s="17">
        <v>5</v>
      </c>
      <c r="P45" s="21">
        <f t="shared" si="20"/>
        <v>50</v>
      </c>
      <c r="Q45" s="49">
        <v>0</v>
      </c>
      <c r="R45" s="55">
        <f t="shared" si="21"/>
        <v>0</v>
      </c>
      <c r="S45" s="17">
        <v>50</v>
      </c>
      <c r="T45" s="21">
        <f t="shared" si="22"/>
        <v>100</v>
      </c>
      <c r="U45" s="22">
        <v>31</v>
      </c>
      <c r="V45" s="18">
        <f t="shared" si="23"/>
        <v>62</v>
      </c>
      <c r="W45" s="103">
        <v>7</v>
      </c>
      <c r="X45" s="104">
        <f t="shared" si="24"/>
        <v>91</v>
      </c>
      <c r="Y45" s="49">
        <v>0</v>
      </c>
      <c r="Z45" s="70">
        <f t="shared" si="25"/>
        <v>0</v>
      </c>
      <c r="AA45" s="17">
        <v>72</v>
      </c>
      <c r="AB45" s="21">
        <f t="shared" si="26"/>
        <v>72</v>
      </c>
      <c r="AC45" s="22">
        <v>31</v>
      </c>
      <c r="AD45" s="18">
        <f t="shared" si="27"/>
        <v>62</v>
      </c>
      <c r="AE45" s="60">
        <v>0</v>
      </c>
      <c r="AF45" s="54">
        <f t="shared" si="28"/>
        <v>0</v>
      </c>
      <c r="AG45" s="51">
        <v>0</v>
      </c>
      <c r="AH45" s="54">
        <f t="shared" si="29"/>
        <v>0</v>
      </c>
      <c r="AI45" s="46">
        <f t="shared" si="30"/>
        <v>535</v>
      </c>
    </row>
    <row r="46" spans="2:35" s="2" customFormat="1" ht="24" customHeight="1" x14ac:dyDescent="0.25">
      <c r="B46" s="4">
        <v>42</v>
      </c>
      <c r="C46" s="26" t="s">
        <v>148</v>
      </c>
      <c r="D46" s="55"/>
      <c r="E46" s="56" t="s">
        <v>142</v>
      </c>
      <c r="F46" s="51">
        <v>0</v>
      </c>
      <c r="G46" s="54">
        <v>0</v>
      </c>
      <c r="H46" s="22">
        <v>45</v>
      </c>
      <c r="I46" s="18">
        <f t="shared" si="17"/>
        <v>90</v>
      </c>
      <c r="J46" s="17">
        <v>5</v>
      </c>
      <c r="K46" s="21">
        <f t="shared" si="18"/>
        <v>50</v>
      </c>
      <c r="L46" s="49">
        <v>0</v>
      </c>
      <c r="M46" s="45">
        <v>0</v>
      </c>
      <c r="N46" s="55">
        <f t="shared" si="19"/>
        <v>0</v>
      </c>
      <c r="O46" s="17">
        <v>2</v>
      </c>
      <c r="P46" s="21">
        <f t="shared" si="20"/>
        <v>20</v>
      </c>
      <c r="Q46" s="49">
        <v>0</v>
      </c>
      <c r="R46" s="55">
        <f t="shared" si="21"/>
        <v>0</v>
      </c>
      <c r="S46" s="17">
        <v>61</v>
      </c>
      <c r="T46" s="21">
        <f t="shared" si="22"/>
        <v>122</v>
      </c>
      <c r="U46" s="22">
        <v>16</v>
      </c>
      <c r="V46" s="18">
        <f t="shared" si="23"/>
        <v>32</v>
      </c>
      <c r="W46" s="103">
        <v>7</v>
      </c>
      <c r="X46" s="104">
        <f t="shared" si="24"/>
        <v>91</v>
      </c>
      <c r="Y46" s="49">
        <v>0</v>
      </c>
      <c r="Z46" s="70">
        <f t="shared" si="25"/>
        <v>0</v>
      </c>
      <c r="AA46" s="17">
        <v>52</v>
      </c>
      <c r="AB46" s="21">
        <f t="shared" si="26"/>
        <v>52</v>
      </c>
      <c r="AC46" s="22">
        <v>28</v>
      </c>
      <c r="AD46" s="18">
        <f t="shared" si="27"/>
        <v>56</v>
      </c>
      <c r="AE46" s="60">
        <v>0</v>
      </c>
      <c r="AF46" s="54">
        <f t="shared" si="28"/>
        <v>0</v>
      </c>
      <c r="AG46" s="51">
        <v>0</v>
      </c>
      <c r="AH46" s="54">
        <f t="shared" si="29"/>
        <v>0</v>
      </c>
      <c r="AI46" s="46">
        <f t="shared" si="30"/>
        <v>513</v>
      </c>
    </row>
    <row r="47" spans="2:35" s="2" customFormat="1" ht="24" customHeight="1" x14ac:dyDescent="0.25">
      <c r="B47" s="4">
        <v>43</v>
      </c>
      <c r="C47" s="26" t="s">
        <v>150</v>
      </c>
      <c r="D47" s="55"/>
      <c r="E47" s="56" t="s">
        <v>142</v>
      </c>
      <c r="F47" s="51">
        <v>0</v>
      </c>
      <c r="G47" s="54">
        <v>0</v>
      </c>
      <c r="H47" s="22">
        <v>10</v>
      </c>
      <c r="I47" s="18">
        <f t="shared" si="17"/>
        <v>20</v>
      </c>
      <c r="J47" s="17">
        <v>3</v>
      </c>
      <c r="K47" s="21">
        <f t="shared" si="18"/>
        <v>30</v>
      </c>
      <c r="L47" s="49">
        <v>0</v>
      </c>
      <c r="M47" s="45">
        <v>0</v>
      </c>
      <c r="N47" s="55">
        <f t="shared" si="19"/>
        <v>0</v>
      </c>
      <c r="O47" s="17">
        <v>4</v>
      </c>
      <c r="P47" s="21">
        <f t="shared" si="20"/>
        <v>40</v>
      </c>
      <c r="Q47" s="49">
        <v>0</v>
      </c>
      <c r="R47" s="55">
        <f t="shared" si="21"/>
        <v>0</v>
      </c>
      <c r="S47" s="17">
        <v>19</v>
      </c>
      <c r="T47" s="21">
        <f t="shared" si="22"/>
        <v>38</v>
      </c>
      <c r="U47" s="22">
        <v>29</v>
      </c>
      <c r="V47" s="18">
        <f t="shared" si="23"/>
        <v>58</v>
      </c>
      <c r="W47" s="103">
        <v>7</v>
      </c>
      <c r="X47" s="104">
        <f t="shared" si="24"/>
        <v>91</v>
      </c>
      <c r="Y47" s="49">
        <v>0</v>
      </c>
      <c r="Z47" s="70">
        <f t="shared" si="25"/>
        <v>0</v>
      </c>
      <c r="AA47" s="17">
        <v>64</v>
      </c>
      <c r="AB47" s="21">
        <f t="shared" si="26"/>
        <v>64</v>
      </c>
      <c r="AC47" s="22">
        <v>30</v>
      </c>
      <c r="AD47" s="18">
        <f t="shared" si="27"/>
        <v>60</v>
      </c>
      <c r="AE47" s="60">
        <v>0</v>
      </c>
      <c r="AF47" s="54">
        <f t="shared" si="28"/>
        <v>0</v>
      </c>
      <c r="AG47" s="51">
        <v>0</v>
      </c>
      <c r="AH47" s="54">
        <f t="shared" si="29"/>
        <v>0</v>
      </c>
      <c r="AI47" s="46">
        <f t="shared" si="30"/>
        <v>401</v>
      </c>
    </row>
    <row r="48" spans="2:35" s="2" customFormat="1" ht="24" customHeight="1" x14ac:dyDescent="0.25">
      <c r="B48" s="4">
        <v>44</v>
      </c>
      <c r="C48" s="26" t="s">
        <v>45</v>
      </c>
      <c r="D48" s="18" t="s">
        <v>43</v>
      </c>
      <c r="E48" s="56" t="s">
        <v>24</v>
      </c>
      <c r="F48" s="51">
        <v>0</v>
      </c>
      <c r="G48" s="54">
        <f t="shared" ref="G48:G60" si="31">F48*2</f>
        <v>0</v>
      </c>
      <c r="H48" s="22">
        <v>56</v>
      </c>
      <c r="I48" s="18">
        <f t="shared" si="17"/>
        <v>112</v>
      </c>
      <c r="J48" s="17">
        <v>9</v>
      </c>
      <c r="K48" s="21">
        <f t="shared" si="18"/>
        <v>90</v>
      </c>
      <c r="L48" s="22">
        <v>61</v>
      </c>
      <c r="M48" s="20">
        <v>0</v>
      </c>
      <c r="N48" s="18">
        <f t="shared" si="19"/>
        <v>122</v>
      </c>
      <c r="O48" s="17">
        <v>18</v>
      </c>
      <c r="P48" s="21">
        <f t="shared" si="20"/>
        <v>180</v>
      </c>
      <c r="Q48" s="22">
        <v>6</v>
      </c>
      <c r="R48" s="18">
        <f t="shared" si="21"/>
        <v>90</v>
      </c>
      <c r="S48" s="17">
        <v>61</v>
      </c>
      <c r="T48" s="21">
        <f t="shared" si="22"/>
        <v>122</v>
      </c>
      <c r="U48" s="22">
        <v>71</v>
      </c>
      <c r="V48" s="18">
        <f t="shared" si="23"/>
        <v>142</v>
      </c>
      <c r="W48" s="103">
        <v>6</v>
      </c>
      <c r="X48" s="104">
        <f t="shared" si="24"/>
        <v>78</v>
      </c>
      <c r="Y48" s="22">
        <v>84</v>
      </c>
      <c r="Z48" s="77">
        <f t="shared" si="25"/>
        <v>126</v>
      </c>
      <c r="AA48" s="17">
        <v>172</v>
      </c>
      <c r="AB48" s="21">
        <f t="shared" si="26"/>
        <v>172</v>
      </c>
      <c r="AC48" s="22">
        <v>60</v>
      </c>
      <c r="AD48" s="18">
        <f t="shared" si="27"/>
        <v>120</v>
      </c>
      <c r="AE48" s="17">
        <v>80</v>
      </c>
      <c r="AF48" s="21">
        <f t="shared" si="28"/>
        <v>160</v>
      </c>
      <c r="AG48" s="19">
        <v>11</v>
      </c>
      <c r="AH48" s="21">
        <f t="shared" si="29"/>
        <v>55</v>
      </c>
      <c r="AI48" s="46">
        <f t="shared" si="30"/>
        <v>1569</v>
      </c>
    </row>
    <row r="49" spans="2:35" s="2" customFormat="1" ht="24" customHeight="1" x14ac:dyDescent="0.25">
      <c r="B49" s="4">
        <v>45</v>
      </c>
      <c r="C49" s="26" t="s">
        <v>65</v>
      </c>
      <c r="D49" s="18" t="s">
        <v>43</v>
      </c>
      <c r="E49" s="56" t="s">
        <v>24</v>
      </c>
      <c r="F49" s="51">
        <v>0</v>
      </c>
      <c r="G49" s="54">
        <f t="shared" si="31"/>
        <v>0</v>
      </c>
      <c r="H49" s="22">
        <v>3</v>
      </c>
      <c r="I49" s="18">
        <f t="shared" si="17"/>
        <v>6</v>
      </c>
      <c r="J49" s="17">
        <v>9</v>
      </c>
      <c r="K49" s="21">
        <f t="shared" si="18"/>
        <v>90</v>
      </c>
      <c r="L49" s="22">
        <v>52</v>
      </c>
      <c r="M49" s="20">
        <v>0</v>
      </c>
      <c r="N49" s="18">
        <f t="shared" si="19"/>
        <v>104</v>
      </c>
      <c r="O49" s="17">
        <v>15</v>
      </c>
      <c r="P49" s="21">
        <f t="shared" si="20"/>
        <v>150</v>
      </c>
      <c r="Q49" s="22">
        <v>6</v>
      </c>
      <c r="R49" s="18">
        <f t="shared" si="21"/>
        <v>90</v>
      </c>
      <c r="S49" s="17">
        <v>43</v>
      </c>
      <c r="T49" s="21">
        <f t="shared" si="22"/>
        <v>86</v>
      </c>
      <c r="U49" s="22">
        <v>56</v>
      </c>
      <c r="V49" s="18">
        <f t="shared" si="23"/>
        <v>112</v>
      </c>
      <c r="W49" s="103">
        <v>6</v>
      </c>
      <c r="X49" s="104">
        <f t="shared" si="24"/>
        <v>78</v>
      </c>
      <c r="Y49" s="22">
        <v>74</v>
      </c>
      <c r="Z49" s="77">
        <f t="shared" si="25"/>
        <v>111</v>
      </c>
      <c r="AA49" s="17">
        <v>132</v>
      </c>
      <c r="AB49" s="21">
        <f t="shared" si="26"/>
        <v>132</v>
      </c>
      <c r="AC49" s="22">
        <v>26</v>
      </c>
      <c r="AD49" s="18">
        <f t="shared" si="27"/>
        <v>52</v>
      </c>
      <c r="AE49" s="17">
        <v>61</v>
      </c>
      <c r="AF49" s="21">
        <f t="shared" si="28"/>
        <v>122</v>
      </c>
      <c r="AG49" s="19">
        <v>7</v>
      </c>
      <c r="AH49" s="21">
        <f t="shared" si="29"/>
        <v>35</v>
      </c>
      <c r="AI49" s="46">
        <f t="shared" si="30"/>
        <v>1168</v>
      </c>
    </row>
    <row r="50" spans="2:35" s="2" customFormat="1" ht="24" customHeight="1" x14ac:dyDescent="0.25">
      <c r="B50" s="4">
        <v>46</v>
      </c>
      <c r="C50" s="26" t="s">
        <v>66</v>
      </c>
      <c r="D50" s="18" t="s">
        <v>43</v>
      </c>
      <c r="E50" s="56" t="s">
        <v>24</v>
      </c>
      <c r="F50" s="51">
        <v>0</v>
      </c>
      <c r="G50" s="54">
        <f t="shared" si="31"/>
        <v>0</v>
      </c>
      <c r="H50" s="22">
        <v>22</v>
      </c>
      <c r="I50" s="18">
        <f t="shared" si="17"/>
        <v>44</v>
      </c>
      <c r="J50" s="17">
        <v>7</v>
      </c>
      <c r="K50" s="21">
        <f t="shared" si="18"/>
        <v>70</v>
      </c>
      <c r="L50" s="22">
        <v>39</v>
      </c>
      <c r="M50" s="20">
        <v>2</v>
      </c>
      <c r="N50" s="18">
        <f t="shared" si="19"/>
        <v>82</v>
      </c>
      <c r="O50" s="17">
        <v>13</v>
      </c>
      <c r="P50" s="21">
        <f t="shared" si="20"/>
        <v>130</v>
      </c>
      <c r="Q50" s="22">
        <v>3</v>
      </c>
      <c r="R50" s="18">
        <f t="shared" si="21"/>
        <v>45</v>
      </c>
      <c r="S50" s="17">
        <v>47</v>
      </c>
      <c r="T50" s="21">
        <f t="shared" si="22"/>
        <v>94</v>
      </c>
      <c r="U50" s="22">
        <v>75</v>
      </c>
      <c r="V50" s="18">
        <f t="shared" si="23"/>
        <v>150</v>
      </c>
      <c r="W50" s="103">
        <v>6</v>
      </c>
      <c r="X50" s="104">
        <f t="shared" si="24"/>
        <v>78</v>
      </c>
      <c r="Y50" s="22">
        <v>70</v>
      </c>
      <c r="Z50" s="77">
        <f t="shared" si="25"/>
        <v>105</v>
      </c>
      <c r="AA50" s="17">
        <v>124</v>
      </c>
      <c r="AB50" s="21">
        <f t="shared" si="26"/>
        <v>124</v>
      </c>
      <c r="AC50" s="22">
        <v>23</v>
      </c>
      <c r="AD50" s="18">
        <f t="shared" si="27"/>
        <v>46</v>
      </c>
      <c r="AE50" s="17">
        <v>53</v>
      </c>
      <c r="AF50" s="21">
        <f t="shared" si="28"/>
        <v>106</v>
      </c>
      <c r="AG50" s="19">
        <v>15</v>
      </c>
      <c r="AH50" s="21">
        <f t="shared" si="29"/>
        <v>75</v>
      </c>
      <c r="AI50" s="46">
        <f t="shared" si="30"/>
        <v>1149</v>
      </c>
    </row>
    <row r="51" spans="2:35" s="2" customFormat="1" ht="24" customHeight="1" x14ac:dyDescent="0.25">
      <c r="B51" s="4">
        <v>47</v>
      </c>
      <c r="C51" s="26" t="s">
        <v>70</v>
      </c>
      <c r="D51" s="18" t="s">
        <v>43</v>
      </c>
      <c r="E51" s="56" t="s">
        <v>24</v>
      </c>
      <c r="F51" s="51">
        <v>0</v>
      </c>
      <c r="G51" s="54">
        <f t="shared" si="31"/>
        <v>0</v>
      </c>
      <c r="H51" s="22">
        <v>21</v>
      </c>
      <c r="I51" s="18">
        <f t="shared" si="17"/>
        <v>42</v>
      </c>
      <c r="J51" s="17">
        <v>4</v>
      </c>
      <c r="K51" s="21">
        <f t="shared" si="18"/>
        <v>40</v>
      </c>
      <c r="L51" s="22">
        <v>51</v>
      </c>
      <c r="M51" s="20">
        <v>4</v>
      </c>
      <c r="N51" s="18">
        <f t="shared" si="19"/>
        <v>110</v>
      </c>
      <c r="O51" s="17">
        <v>15</v>
      </c>
      <c r="P51" s="21">
        <f t="shared" si="20"/>
        <v>150</v>
      </c>
      <c r="Q51" s="22">
        <v>3</v>
      </c>
      <c r="R51" s="18">
        <f t="shared" si="21"/>
        <v>45</v>
      </c>
      <c r="S51" s="17">
        <v>30</v>
      </c>
      <c r="T51" s="21">
        <f t="shared" si="22"/>
        <v>60</v>
      </c>
      <c r="U51" s="22">
        <v>68</v>
      </c>
      <c r="V51" s="18">
        <f t="shared" si="23"/>
        <v>136</v>
      </c>
      <c r="W51" s="103">
        <v>6</v>
      </c>
      <c r="X51" s="104">
        <f t="shared" si="24"/>
        <v>78</v>
      </c>
      <c r="Y51" s="22">
        <v>59</v>
      </c>
      <c r="Z51" s="77">
        <f t="shared" si="25"/>
        <v>88.5</v>
      </c>
      <c r="AA51" s="17">
        <v>126</v>
      </c>
      <c r="AB51" s="21">
        <f t="shared" si="26"/>
        <v>126</v>
      </c>
      <c r="AC51" s="22">
        <v>15</v>
      </c>
      <c r="AD51" s="18">
        <f t="shared" si="27"/>
        <v>30</v>
      </c>
      <c r="AE51" s="17">
        <v>35</v>
      </c>
      <c r="AF51" s="21">
        <f t="shared" si="28"/>
        <v>70</v>
      </c>
      <c r="AG51" s="19">
        <v>10</v>
      </c>
      <c r="AH51" s="21">
        <f t="shared" si="29"/>
        <v>50</v>
      </c>
      <c r="AI51" s="46">
        <f t="shared" si="30"/>
        <v>1025.5</v>
      </c>
    </row>
    <row r="52" spans="2:35" s="2" customFormat="1" ht="24" customHeight="1" x14ac:dyDescent="0.25">
      <c r="B52" s="4">
        <v>48</v>
      </c>
      <c r="C52" s="26" t="s">
        <v>72</v>
      </c>
      <c r="D52" s="18" t="s">
        <v>43</v>
      </c>
      <c r="E52" s="56" t="s">
        <v>24</v>
      </c>
      <c r="F52" s="51">
        <v>0</v>
      </c>
      <c r="G52" s="54">
        <f t="shared" si="31"/>
        <v>0</v>
      </c>
      <c r="H52" s="22">
        <v>8</v>
      </c>
      <c r="I52" s="18">
        <f t="shared" si="17"/>
        <v>16</v>
      </c>
      <c r="J52" s="17">
        <v>4</v>
      </c>
      <c r="K52" s="21">
        <f t="shared" si="18"/>
        <v>40</v>
      </c>
      <c r="L52" s="22">
        <v>48</v>
      </c>
      <c r="M52" s="20">
        <v>0</v>
      </c>
      <c r="N52" s="18">
        <f t="shared" si="19"/>
        <v>96</v>
      </c>
      <c r="O52" s="17">
        <v>8</v>
      </c>
      <c r="P52" s="21">
        <f t="shared" si="20"/>
        <v>80</v>
      </c>
      <c r="Q52" s="22">
        <v>1</v>
      </c>
      <c r="R52" s="18">
        <f t="shared" si="21"/>
        <v>15</v>
      </c>
      <c r="S52" s="17">
        <v>25</v>
      </c>
      <c r="T52" s="21">
        <f t="shared" si="22"/>
        <v>50</v>
      </c>
      <c r="U52" s="22">
        <v>45</v>
      </c>
      <c r="V52" s="18">
        <f t="shared" si="23"/>
        <v>90</v>
      </c>
      <c r="W52" s="103">
        <v>6</v>
      </c>
      <c r="X52" s="104">
        <f t="shared" si="24"/>
        <v>78</v>
      </c>
      <c r="Y52" s="22">
        <v>34</v>
      </c>
      <c r="Z52" s="77">
        <f t="shared" si="25"/>
        <v>51</v>
      </c>
      <c r="AA52" s="17">
        <v>118</v>
      </c>
      <c r="AB52" s="21">
        <f t="shared" si="26"/>
        <v>118</v>
      </c>
      <c r="AC52" s="22">
        <v>18</v>
      </c>
      <c r="AD52" s="18">
        <f t="shared" si="27"/>
        <v>36</v>
      </c>
      <c r="AE52" s="17">
        <v>0</v>
      </c>
      <c r="AF52" s="21">
        <f t="shared" si="28"/>
        <v>0</v>
      </c>
      <c r="AG52" s="19">
        <v>6</v>
      </c>
      <c r="AH52" s="21">
        <f t="shared" si="29"/>
        <v>30</v>
      </c>
      <c r="AI52" s="46">
        <f t="shared" si="30"/>
        <v>700</v>
      </c>
    </row>
    <row r="53" spans="2:35" s="2" customFormat="1" ht="24" customHeight="1" x14ac:dyDescent="0.25">
      <c r="B53" s="4">
        <v>49</v>
      </c>
      <c r="C53" s="26" t="s">
        <v>73</v>
      </c>
      <c r="D53" s="18" t="s">
        <v>43</v>
      </c>
      <c r="E53" s="56" t="s">
        <v>24</v>
      </c>
      <c r="F53" s="51">
        <v>0</v>
      </c>
      <c r="G53" s="54">
        <f t="shared" si="31"/>
        <v>0</v>
      </c>
      <c r="H53" s="22">
        <v>0</v>
      </c>
      <c r="I53" s="18">
        <f t="shared" si="17"/>
        <v>0</v>
      </c>
      <c r="J53" s="17">
        <v>5</v>
      </c>
      <c r="K53" s="21">
        <f t="shared" si="18"/>
        <v>50</v>
      </c>
      <c r="L53" s="22">
        <v>30</v>
      </c>
      <c r="M53" s="20">
        <v>3</v>
      </c>
      <c r="N53" s="18">
        <f t="shared" si="19"/>
        <v>66</v>
      </c>
      <c r="O53" s="17">
        <v>4</v>
      </c>
      <c r="P53" s="21">
        <f t="shared" si="20"/>
        <v>40</v>
      </c>
      <c r="Q53" s="22">
        <v>2</v>
      </c>
      <c r="R53" s="18">
        <f t="shared" si="21"/>
        <v>30</v>
      </c>
      <c r="S53" s="17">
        <v>14</v>
      </c>
      <c r="T53" s="21">
        <f t="shared" si="22"/>
        <v>28</v>
      </c>
      <c r="U53" s="22">
        <v>21</v>
      </c>
      <c r="V53" s="18">
        <f t="shared" si="23"/>
        <v>42</v>
      </c>
      <c r="W53" s="103">
        <v>6</v>
      </c>
      <c r="X53" s="104">
        <f t="shared" si="24"/>
        <v>78</v>
      </c>
      <c r="Y53" s="22">
        <v>36</v>
      </c>
      <c r="Z53" s="77">
        <f t="shared" si="25"/>
        <v>54</v>
      </c>
      <c r="AA53" s="17">
        <v>110</v>
      </c>
      <c r="AB53" s="21">
        <f t="shared" si="26"/>
        <v>110</v>
      </c>
      <c r="AC53" s="22">
        <v>22</v>
      </c>
      <c r="AD53" s="18">
        <f t="shared" si="27"/>
        <v>44</v>
      </c>
      <c r="AE53" s="17">
        <v>0</v>
      </c>
      <c r="AF53" s="21">
        <f t="shared" si="28"/>
        <v>0</v>
      </c>
      <c r="AG53" s="19">
        <v>13</v>
      </c>
      <c r="AH53" s="21">
        <f t="shared" si="29"/>
        <v>65</v>
      </c>
      <c r="AI53" s="46">
        <f t="shared" si="30"/>
        <v>607</v>
      </c>
    </row>
    <row r="54" spans="2:35" s="2" customFormat="1" ht="24" customHeight="1" x14ac:dyDescent="0.25">
      <c r="B54" s="4">
        <v>50</v>
      </c>
      <c r="C54" s="26" t="s">
        <v>81</v>
      </c>
      <c r="D54" s="18" t="s">
        <v>33</v>
      </c>
      <c r="E54" s="56" t="s">
        <v>24</v>
      </c>
      <c r="F54" s="51">
        <v>0</v>
      </c>
      <c r="G54" s="54">
        <f t="shared" si="31"/>
        <v>0</v>
      </c>
      <c r="H54" s="22">
        <v>33</v>
      </c>
      <c r="I54" s="18">
        <f t="shared" si="17"/>
        <v>66</v>
      </c>
      <c r="J54" s="17">
        <v>7</v>
      </c>
      <c r="K54" s="21">
        <f t="shared" si="18"/>
        <v>70</v>
      </c>
      <c r="L54" s="22">
        <v>53</v>
      </c>
      <c r="M54" s="20">
        <v>0</v>
      </c>
      <c r="N54" s="18">
        <f t="shared" si="19"/>
        <v>106</v>
      </c>
      <c r="O54" s="17">
        <v>8</v>
      </c>
      <c r="P54" s="21">
        <f t="shared" si="20"/>
        <v>80</v>
      </c>
      <c r="Q54" s="22">
        <v>6</v>
      </c>
      <c r="R54" s="18">
        <f t="shared" si="21"/>
        <v>90</v>
      </c>
      <c r="S54" s="17">
        <v>71</v>
      </c>
      <c r="T54" s="21">
        <f t="shared" si="22"/>
        <v>142</v>
      </c>
      <c r="U54" s="22">
        <v>30</v>
      </c>
      <c r="V54" s="18">
        <f t="shared" si="23"/>
        <v>60</v>
      </c>
      <c r="W54" s="103">
        <v>6</v>
      </c>
      <c r="X54" s="104">
        <f t="shared" si="24"/>
        <v>78</v>
      </c>
      <c r="Y54" s="22">
        <v>79</v>
      </c>
      <c r="Z54" s="77">
        <f t="shared" si="25"/>
        <v>118.5</v>
      </c>
      <c r="AA54" s="17">
        <v>170</v>
      </c>
      <c r="AB54" s="21">
        <f t="shared" si="26"/>
        <v>170</v>
      </c>
      <c r="AC54" s="22">
        <v>15</v>
      </c>
      <c r="AD54" s="18">
        <f t="shared" si="27"/>
        <v>30</v>
      </c>
      <c r="AE54" s="17">
        <v>0</v>
      </c>
      <c r="AF54" s="21">
        <f t="shared" si="28"/>
        <v>0</v>
      </c>
      <c r="AG54" s="19">
        <v>19</v>
      </c>
      <c r="AH54" s="21">
        <f t="shared" si="29"/>
        <v>95</v>
      </c>
      <c r="AI54" s="46">
        <f t="shared" si="30"/>
        <v>1105.5</v>
      </c>
    </row>
    <row r="55" spans="2:35" s="2" customFormat="1" ht="24" customHeight="1" x14ac:dyDescent="0.25">
      <c r="B55" s="4">
        <v>51</v>
      </c>
      <c r="C55" s="26" t="s">
        <v>93</v>
      </c>
      <c r="D55" s="18" t="s">
        <v>25</v>
      </c>
      <c r="E55" s="56" t="s">
        <v>24</v>
      </c>
      <c r="F55" s="51">
        <v>0</v>
      </c>
      <c r="G55" s="54">
        <f t="shared" si="31"/>
        <v>0</v>
      </c>
      <c r="H55" s="22">
        <v>50</v>
      </c>
      <c r="I55" s="18">
        <f t="shared" si="17"/>
        <v>100</v>
      </c>
      <c r="J55" s="17">
        <v>13</v>
      </c>
      <c r="K55" s="21">
        <f t="shared" si="18"/>
        <v>130</v>
      </c>
      <c r="L55" s="22">
        <v>62</v>
      </c>
      <c r="M55" s="20">
        <v>0</v>
      </c>
      <c r="N55" s="18">
        <f t="shared" si="19"/>
        <v>124</v>
      </c>
      <c r="O55" s="17">
        <v>15</v>
      </c>
      <c r="P55" s="21">
        <f t="shared" si="20"/>
        <v>150</v>
      </c>
      <c r="Q55" s="22">
        <v>4</v>
      </c>
      <c r="R55" s="18">
        <f t="shared" si="21"/>
        <v>60</v>
      </c>
      <c r="S55" s="17">
        <v>67</v>
      </c>
      <c r="T55" s="21">
        <f t="shared" si="22"/>
        <v>134</v>
      </c>
      <c r="U55" s="22">
        <v>58</v>
      </c>
      <c r="V55" s="18">
        <f t="shared" si="23"/>
        <v>116</v>
      </c>
      <c r="W55" s="103">
        <v>6</v>
      </c>
      <c r="X55" s="104">
        <f t="shared" si="24"/>
        <v>78</v>
      </c>
      <c r="Y55" s="22">
        <v>57</v>
      </c>
      <c r="Z55" s="77">
        <f t="shared" si="25"/>
        <v>85.5</v>
      </c>
      <c r="AA55" s="17">
        <v>138</v>
      </c>
      <c r="AB55" s="21">
        <f t="shared" si="26"/>
        <v>138</v>
      </c>
      <c r="AC55" s="22">
        <v>44</v>
      </c>
      <c r="AD55" s="18">
        <f t="shared" si="27"/>
        <v>88</v>
      </c>
      <c r="AE55" s="17">
        <v>50</v>
      </c>
      <c r="AF55" s="21">
        <f t="shared" si="28"/>
        <v>100</v>
      </c>
      <c r="AG55" s="19">
        <v>11</v>
      </c>
      <c r="AH55" s="21">
        <f t="shared" si="29"/>
        <v>55</v>
      </c>
      <c r="AI55" s="46">
        <f t="shared" si="30"/>
        <v>1358.5</v>
      </c>
    </row>
    <row r="56" spans="2:35" s="2" customFormat="1" ht="24" customHeight="1" x14ac:dyDescent="0.25">
      <c r="B56" s="4">
        <v>52</v>
      </c>
      <c r="C56" s="26" t="s">
        <v>95</v>
      </c>
      <c r="D56" s="18" t="s">
        <v>25</v>
      </c>
      <c r="E56" s="56" t="s">
        <v>24</v>
      </c>
      <c r="F56" s="51">
        <v>0</v>
      </c>
      <c r="G56" s="54">
        <f t="shared" si="31"/>
        <v>0</v>
      </c>
      <c r="H56" s="22">
        <v>7</v>
      </c>
      <c r="I56" s="18">
        <f t="shared" si="17"/>
        <v>14</v>
      </c>
      <c r="J56" s="17">
        <v>9</v>
      </c>
      <c r="K56" s="21">
        <f t="shared" si="18"/>
        <v>90</v>
      </c>
      <c r="L56" s="22">
        <v>37</v>
      </c>
      <c r="M56" s="20">
        <v>0</v>
      </c>
      <c r="N56" s="18">
        <f t="shared" si="19"/>
        <v>74</v>
      </c>
      <c r="O56" s="17">
        <v>7</v>
      </c>
      <c r="P56" s="21">
        <f t="shared" si="20"/>
        <v>70</v>
      </c>
      <c r="Q56" s="22">
        <v>4</v>
      </c>
      <c r="R56" s="18">
        <f t="shared" si="21"/>
        <v>60</v>
      </c>
      <c r="S56" s="17">
        <v>49</v>
      </c>
      <c r="T56" s="21">
        <f t="shared" si="22"/>
        <v>98</v>
      </c>
      <c r="U56" s="22">
        <v>58</v>
      </c>
      <c r="V56" s="18">
        <f t="shared" si="23"/>
        <v>116</v>
      </c>
      <c r="W56" s="103">
        <v>6</v>
      </c>
      <c r="X56" s="104">
        <f t="shared" si="24"/>
        <v>78</v>
      </c>
      <c r="Y56" s="22">
        <v>78</v>
      </c>
      <c r="Z56" s="77">
        <f t="shared" si="25"/>
        <v>117</v>
      </c>
      <c r="AA56" s="17">
        <v>154</v>
      </c>
      <c r="AB56" s="21">
        <f t="shared" si="26"/>
        <v>154</v>
      </c>
      <c r="AC56" s="22">
        <v>29</v>
      </c>
      <c r="AD56" s="18">
        <f t="shared" si="27"/>
        <v>58</v>
      </c>
      <c r="AE56" s="17">
        <v>61</v>
      </c>
      <c r="AF56" s="21">
        <f t="shared" si="28"/>
        <v>122</v>
      </c>
      <c r="AG56" s="19">
        <v>7</v>
      </c>
      <c r="AH56" s="21">
        <f t="shared" si="29"/>
        <v>35</v>
      </c>
      <c r="AI56" s="46">
        <f t="shared" si="30"/>
        <v>1086</v>
      </c>
    </row>
    <row r="57" spans="2:35" s="2" customFormat="1" ht="24" customHeight="1" x14ac:dyDescent="0.25">
      <c r="B57" s="4">
        <v>53</v>
      </c>
      <c r="C57" s="26" t="s">
        <v>102</v>
      </c>
      <c r="D57" s="18" t="s">
        <v>25</v>
      </c>
      <c r="E57" s="56" t="s">
        <v>23</v>
      </c>
      <c r="F57" s="51">
        <v>0</v>
      </c>
      <c r="G57" s="54">
        <f t="shared" si="31"/>
        <v>0</v>
      </c>
      <c r="H57" s="22">
        <v>11</v>
      </c>
      <c r="I57" s="18">
        <f t="shared" si="17"/>
        <v>22</v>
      </c>
      <c r="J57" s="17">
        <v>6</v>
      </c>
      <c r="K57" s="21">
        <f t="shared" si="18"/>
        <v>60</v>
      </c>
      <c r="L57" s="22">
        <v>59</v>
      </c>
      <c r="M57" s="20">
        <v>5</v>
      </c>
      <c r="N57" s="18">
        <f t="shared" si="19"/>
        <v>128</v>
      </c>
      <c r="O57" s="17">
        <v>15</v>
      </c>
      <c r="P57" s="21">
        <f t="shared" si="20"/>
        <v>150</v>
      </c>
      <c r="Q57" s="22">
        <v>4</v>
      </c>
      <c r="R57" s="18">
        <f t="shared" si="21"/>
        <v>60</v>
      </c>
      <c r="S57" s="17">
        <v>34</v>
      </c>
      <c r="T57" s="21">
        <f t="shared" si="22"/>
        <v>68</v>
      </c>
      <c r="U57" s="22">
        <v>67</v>
      </c>
      <c r="V57" s="18">
        <f t="shared" si="23"/>
        <v>134</v>
      </c>
      <c r="W57" s="103">
        <v>6</v>
      </c>
      <c r="X57" s="104">
        <f t="shared" si="24"/>
        <v>78</v>
      </c>
      <c r="Y57" s="22">
        <v>82</v>
      </c>
      <c r="Z57" s="77">
        <f t="shared" si="25"/>
        <v>123</v>
      </c>
      <c r="AA57" s="17">
        <v>150</v>
      </c>
      <c r="AB57" s="21">
        <f t="shared" si="26"/>
        <v>150</v>
      </c>
      <c r="AC57" s="22">
        <v>33</v>
      </c>
      <c r="AD57" s="18">
        <f t="shared" si="27"/>
        <v>66</v>
      </c>
      <c r="AE57" s="17">
        <v>46</v>
      </c>
      <c r="AF57" s="21">
        <f t="shared" si="28"/>
        <v>92</v>
      </c>
      <c r="AG57" s="19">
        <v>11</v>
      </c>
      <c r="AH57" s="21">
        <f t="shared" si="29"/>
        <v>55</v>
      </c>
      <c r="AI57" s="46">
        <f t="shared" si="30"/>
        <v>1186</v>
      </c>
    </row>
    <row r="58" spans="2:35" s="2" customFormat="1" ht="24" customHeight="1" x14ac:dyDescent="0.25">
      <c r="B58" s="4">
        <v>54</v>
      </c>
      <c r="C58" s="26" t="s">
        <v>53</v>
      </c>
      <c r="D58" s="18" t="s">
        <v>26</v>
      </c>
      <c r="E58" s="56" t="s">
        <v>23</v>
      </c>
      <c r="F58" s="51">
        <v>0</v>
      </c>
      <c r="G58" s="54">
        <f t="shared" si="31"/>
        <v>0</v>
      </c>
      <c r="H58" s="22">
        <v>13</v>
      </c>
      <c r="I58" s="18">
        <f t="shared" si="17"/>
        <v>26</v>
      </c>
      <c r="J58" s="17">
        <v>4</v>
      </c>
      <c r="K58" s="21">
        <f t="shared" si="18"/>
        <v>40</v>
      </c>
      <c r="L58" s="22">
        <v>34</v>
      </c>
      <c r="M58" s="20">
        <v>0</v>
      </c>
      <c r="N58" s="18">
        <f t="shared" si="19"/>
        <v>68</v>
      </c>
      <c r="O58" s="17">
        <v>12</v>
      </c>
      <c r="P58" s="21">
        <f t="shared" si="20"/>
        <v>120</v>
      </c>
      <c r="Q58" s="22">
        <v>1</v>
      </c>
      <c r="R58" s="18">
        <f t="shared" si="21"/>
        <v>15</v>
      </c>
      <c r="S58" s="17">
        <v>56</v>
      </c>
      <c r="T58" s="21">
        <f t="shared" si="22"/>
        <v>112</v>
      </c>
      <c r="U58" s="22">
        <v>70</v>
      </c>
      <c r="V58" s="18">
        <f t="shared" si="23"/>
        <v>140</v>
      </c>
      <c r="W58" s="103">
        <v>6</v>
      </c>
      <c r="X58" s="104">
        <f t="shared" si="24"/>
        <v>78</v>
      </c>
      <c r="Y58" s="22">
        <v>76</v>
      </c>
      <c r="Z58" s="77">
        <f t="shared" si="25"/>
        <v>114</v>
      </c>
      <c r="AA58" s="17">
        <v>124</v>
      </c>
      <c r="AB58" s="21">
        <f t="shared" si="26"/>
        <v>124</v>
      </c>
      <c r="AC58" s="22">
        <v>37</v>
      </c>
      <c r="AD58" s="18">
        <f t="shared" si="27"/>
        <v>74</v>
      </c>
      <c r="AE58" s="17">
        <v>30</v>
      </c>
      <c r="AF58" s="21">
        <f t="shared" si="28"/>
        <v>60</v>
      </c>
      <c r="AG58" s="19">
        <v>11</v>
      </c>
      <c r="AH58" s="21">
        <f t="shared" si="29"/>
        <v>55</v>
      </c>
      <c r="AI58" s="46">
        <f t="shared" si="30"/>
        <v>1026</v>
      </c>
    </row>
    <row r="59" spans="2:35" s="2" customFormat="1" ht="24" customHeight="1" x14ac:dyDescent="0.25">
      <c r="B59" s="4">
        <v>55</v>
      </c>
      <c r="C59" s="26" t="s">
        <v>54</v>
      </c>
      <c r="D59" s="18" t="s">
        <v>33</v>
      </c>
      <c r="E59" s="56" t="s">
        <v>23</v>
      </c>
      <c r="F59" s="51">
        <v>0</v>
      </c>
      <c r="G59" s="54">
        <f t="shared" si="31"/>
        <v>0</v>
      </c>
      <c r="H59" s="22">
        <v>3</v>
      </c>
      <c r="I59" s="18">
        <f t="shared" si="17"/>
        <v>6</v>
      </c>
      <c r="J59" s="17">
        <v>4</v>
      </c>
      <c r="K59" s="21">
        <f t="shared" si="18"/>
        <v>40</v>
      </c>
      <c r="L59" s="22">
        <v>44</v>
      </c>
      <c r="M59" s="20">
        <v>0</v>
      </c>
      <c r="N59" s="18">
        <f t="shared" si="19"/>
        <v>88</v>
      </c>
      <c r="O59" s="17">
        <v>4</v>
      </c>
      <c r="P59" s="21">
        <f t="shared" si="20"/>
        <v>40</v>
      </c>
      <c r="Q59" s="22">
        <v>6</v>
      </c>
      <c r="R59" s="18">
        <f t="shared" si="21"/>
        <v>90</v>
      </c>
      <c r="S59" s="17">
        <v>46</v>
      </c>
      <c r="T59" s="21">
        <f t="shared" si="22"/>
        <v>92</v>
      </c>
      <c r="U59" s="22">
        <v>46</v>
      </c>
      <c r="V59" s="18">
        <f t="shared" si="23"/>
        <v>92</v>
      </c>
      <c r="W59" s="103">
        <v>6</v>
      </c>
      <c r="X59" s="104">
        <f t="shared" si="24"/>
        <v>78</v>
      </c>
      <c r="Y59" s="22">
        <v>34</v>
      </c>
      <c r="Z59" s="77">
        <f t="shared" si="25"/>
        <v>51</v>
      </c>
      <c r="AA59" s="17">
        <v>144</v>
      </c>
      <c r="AB59" s="21">
        <f t="shared" si="26"/>
        <v>144</v>
      </c>
      <c r="AC59" s="22">
        <v>23</v>
      </c>
      <c r="AD59" s="18">
        <f t="shared" si="27"/>
        <v>46</v>
      </c>
      <c r="AE59" s="17">
        <v>69</v>
      </c>
      <c r="AF59" s="21">
        <f t="shared" si="28"/>
        <v>138</v>
      </c>
      <c r="AG59" s="19">
        <v>15</v>
      </c>
      <c r="AH59" s="21">
        <f t="shared" si="29"/>
        <v>75</v>
      </c>
      <c r="AI59" s="46">
        <f t="shared" si="30"/>
        <v>980</v>
      </c>
    </row>
    <row r="60" spans="2:35" s="2" customFormat="1" ht="24" customHeight="1" x14ac:dyDescent="0.25">
      <c r="B60" s="4">
        <v>56</v>
      </c>
      <c r="C60" s="26" t="s">
        <v>136</v>
      </c>
      <c r="D60" s="55"/>
      <c r="E60" s="56" t="s">
        <v>134</v>
      </c>
      <c r="F60" s="51">
        <v>0</v>
      </c>
      <c r="G60" s="54">
        <f t="shared" si="31"/>
        <v>0</v>
      </c>
      <c r="H60" s="22">
        <v>0</v>
      </c>
      <c r="I60" s="18">
        <f t="shared" si="17"/>
        <v>0</v>
      </c>
      <c r="J60" s="17">
        <v>2</v>
      </c>
      <c r="K60" s="21">
        <f t="shared" si="18"/>
        <v>20</v>
      </c>
      <c r="L60" s="49">
        <v>0</v>
      </c>
      <c r="M60" s="45">
        <v>0</v>
      </c>
      <c r="N60" s="55">
        <f t="shared" si="19"/>
        <v>0</v>
      </c>
      <c r="O60" s="17">
        <v>3</v>
      </c>
      <c r="P60" s="21">
        <f t="shared" si="20"/>
        <v>30</v>
      </c>
      <c r="Q60" s="49">
        <v>0</v>
      </c>
      <c r="R60" s="55">
        <f t="shared" si="21"/>
        <v>0</v>
      </c>
      <c r="S60" s="17">
        <v>31</v>
      </c>
      <c r="T60" s="21">
        <f t="shared" si="22"/>
        <v>62</v>
      </c>
      <c r="U60" s="22">
        <v>19</v>
      </c>
      <c r="V60" s="18">
        <f t="shared" si="23"/>
        <v>38</v>
      </c>
      <c r="W60" s="103">
        <v>6</v>
      </c>
      <c r="X60" s="104">
        <f t="shared" si="24"/>
        <v>78</v>
      </c>
      <c r="Y60" s="49">
        <v>0</v>
      </c>
      <c r="Z60" s="70">
        <f t="shared" si="25"/>
        <v>0</v>
      </c>
      <c r="AA60" s="17">
        <v>34</v>
      </c>
      <c r="AB60" s="21">
        <f t="shared" si="26"/>
        <v>34</v>
      </c>
      <c r="AC60" s="22">
        <v>41</v>
      </c>
      <c r="AD60" s="18">
        <f t="shared" si="27"/>
        <v>82</v>
      </c>
      <c r="AE60" s="60">
        <v>0</v>
      </c>
      <c r="AF60" s="54">
        <f t="shared" si="28"/>
        <v>0</v>
      </c>
      <c r="AG60" s="51">
        <v>0</v>
      </c>
      <c r="AH60" s="54">
        <f t="shared" si="29"/>
        <v>0</v>
      </c>
      <c r="AI60" s="46">
        <f t="shared" si="30"/>
        <v>344</v>
      </c>
    </row>
    <row r="61" spans="2:35" s="2" customFormat="1" ht="24" customHeight="1" x14ac:dyDescent="0.25">
      <c r="B61" s="4">
        <v>57</v>
      </c>
      <c r="C61" s="26" t="s">
        <v>154</v>
      </c>
      <c r="D61" s="55"/>
      <c r="E61" s="56" t="s">
        <v>142</v>
      </c>
      <c r="F61" s="51">
        <v>0</v>
      </c>
      <c r="G61" s="54">
        <v>0</v>
      </c>
      <c r="H61" s="22">
        <v>13</v>
      </c>
      <c r="I61" s="18">
        <f t="shared" si="17"/>
        <v>26</v>
      </c>
      <c r="J61" s="17">
        <v>4</v>
      </c>
      <c r="K61" s="21">
        <f t="shared" si="18"/>
        <v>40</v>
      </c>
      <c r="L61" s="49">
        <v>0</v>
      </c>
      <c r="M61" s="45">
        <v>0</v>
      </c>
      <c r="N61" s="55">
        <f t="shared" si="19"/>
        <v>0</v>
      </c>
      <c r="O61" s="17">
        <v>2</v>
      </c>
      <c r="P61" s="21">
        <f t="shared" si="20"/>
        <v>20</v>
      </c>
      <c r="Q61" s="49">
        <v>0</v>
      </c>
      <c r="R61" s="55">
        <f t="shared" si="21"/>
        <v>0</v>
      </c>
      <c r="S61" s="17">
        <v>28</v>
      </c>
      <c r="T61" s="21">
        <f t="shared" si="22"/>
        <v>56</v>
      </c>
      <c r="U61" s="22">
        <v>8</v>
      </c>
      <c r="V61" s="18">
        <f t="shared" si="23"/>
        <v>16</v>
      </c>
      <c r="W61" s="103">
        <v>6</v>
      </c>
      <c r="X61" s="104">
        <f t="shared" si="24"/>
        <v>78</v>
      </c>
      <c r="Y61" s="49">
        <v>0</v>
      </c>
      <c r="Z61" s="70">
        <f t="shared" si="25"/>
        <v>0</v>
      </c>
      <c r="AA61" s="17">
        <v>34</v>
      </c>
      <c r="AB61" s="21">
        <f t="shared" si="26"/>
        <v>34</v>
      </c>
      <c r="AC61" s="22">
        <v>20</v>
      </c>
      <c r="AD61" s="18">
        <f t="shared" si="27"/>
        <v>40</v>
      </c>
      <c r="AE61" s="60">
        <v>0</v>
      </c>
      <c r="AF61" s="54">
        <f t="shared" si="28"/>
        <v>0</v>
      </c>
      <c r="AG61" s="51">
        <v>0</v>
      </c>
      <c r="AH61" s="54">
        <f t="shared" si="29"/>
        <v>0</v>
      </c>
      <c r="AI61" s="46">
        <f t="shared" si="30"/>
        <v>310</v>
      </c>
    </row>
    <row r="62" spans="2:35" s="2" customFormat="1" ht="24" customHeight="1" x14ac:dyDescent="0.25">
      <c r="B62" s="4">
        <v>58</v>
      </c>
      <c r="C62" s="26" t="s">
        <v>79</v>
      </c>
      <c r="D62" s="18" t="s">
        <v>33</v>
      </c>
      <c r="E62" s="56" t="s">
        <v>24</v>
      </c>
      <c r="F62" s="51">
        <v>0</v>
      </c>
      <c r="G62" s="54">
        <f t="shared" ref="G62:G75" si="32">F62*2</f>
        <v>0</v>
      </c>
      <c r="H62" s="22">
        <v>38</v>
      </c>
      <c r="I62" s="18">
        <f t="shared" si="17"/>
        <v>76</v>
      </c>
      <c r="J62" s="17">
        <v>13</v>
      </c>
      <c r="K62" s="21">
        <f t="shared" si="18"/>
        <v>130</v>
      </c>
      <c r="L62" s="22">
        <v>58</v>
      </c>
      <c r="M62" s="20">
        <v>0</v>
      </c>
      <c r="N62" s="18">
        <f t="shared" si="19"/>
        <v>116</v>
      </c>
      <c r="O62" s="17">
        <v>7</v>
      </c>
      <c r="P62" s="21">
        <f t="shared" si="20"/>
        <v>70</v>
      </c>
      <c r="Q62" s="22">
        <v>6</v>
      </c>
      <c r="R62" s="18">
        <f t="shared" si="21"/>
        <v>90</v>
      </c>
      <c r="S62" s="17">
        <v>54</v>
      </c>
      <c r="T62" s="21">
        <f t="shared" si="22"/>
        <v>108</v>
      </c>
      <c r="U62" s="22">
        <v>62</v>
      </c>
      <c r="V62" s="18">
        <f t="shared" si="23"/>
        <v>124</v>
      </c>
      <c r="W62" s="103">
        <v>5</v>
      </c>
      <c r="X62" s="104">
        <f t="shared" si="24"/>
        <v>65</v>
      </c>
      <c r="Y62" s="22">
        <v>73</v>
      </c>
      <c r="Z62" s="77">
        <f t="shared" si="25"/>
        <v>109.5</v>
      </c>
      <c r="AA62" s="17">
        <v>130</v>
      </c>
      <c r="AB62" s="21">
        <f t="shared" si="26"/>
        <v>130</v>
      </c>
      <c r="AC62" s="22">
        <v>26</v>
      </c>
      <c r="AD62" s="18">
        <f t="shared" si="27"/>
        <v>52</v>
      </c>
      <c r="AE62" s="17">
        <v>56</v>
      </c>
      <c r="AF62" s="21">
        <f t="shared" si="28"/>
        <v>112</v>
      </c>
      <c r="AG62" s="19">
        <v>6</v>
      </c>
      <c r="AH62" s="21">
        <f t="shared" si="29"/>
        <v>30</v>
      </c>
      <c r="AI62" s="46">
        <f t="shared" si="30"/>
        <v>1212.5</v>
      </c>
    </row>
    <row r="63" spans="2:35" s="2" customFormat="1" ht="24" customHeight="1" x14ac:dyDescent="0.25">
      <c r="B63" s="4">
        <v>59</v>
      </c>
      <c r="C63" s="26" t="s">
        <v>38</v>
      </c>
      <c r="D63" s="18" t="s">
        <v>33</v>
      </c>
      <c r="E63" s="56" t="s">
        <v>24</v>
      </c>
      <c r="F63" s="51">
        <v>0</v>
      </c>
      <c r="G63" s="54">
        <f t="shared" si="32"/>
        <v>0</v>
      </c>
      <c r="H63" s="22">
        <v>12</v>
      </c>
      <c r="I63" s="18">
        <f t="shared" si="17"/>
        <v>24</v>
      </c>
      <c r="J63" s="17">
        <v>8</v>
      </c>
      <c r="K63" s="21">
        <f t="shared" si="18"/>
        <v>80</v>
      </c>
      <c r="L63" s="22">
        <v>40</v>
      </c>
      <c r="M63" s="20">
        <v>0</v>
      </c>
      <c r="N63" s="18">
        <f t="shared" si="19"/>
        <v>80</v>
      </c>
      <c r="O63" s="17">
        <v>15</v>
      </c>
      <c r="P63" s="21">
        <f t="shared" si="20"/>
        <v>150</v>
      </c>
      <c r="Q63" s="22">
        <v>4</v>
      </c>
      <c r="R63" s="18">
        <f t="shared" si="21"/>
        <v>60</v>
      </c>
      <c r="S63" s="17">
        <v>31</v>
      </c>
      <c r="T63" s="21">
        <f t="shared" si="22"/>
        <v>62</v>
      </c>
      <c r="U63" s="22">
        <v>52</v>
      </c>
      <c r="V63" s="18">
        <f t="shared" si="23"/>
        <v>104</v>
      </c>
      <c r="W63" s="103">
        <v>5</v>
      </c>
      <c r="X63" s="104">
        <f t="shared" si="24"/>
        <v>65</v>
      </c>
      <c r="Y63" s="22">
        <v>60</v>
      </c>
      <c r="Z63" s="77">
        <f t="shared" si="25"/>
        <v>90</v>
      </c>
      <c r="AA63" s="17">
        <v>150</v>
      </c>
      <c r="AB63" s="21">
        <f t="shared" si="26"/>
        <v>150</v>
      </c>
      <c r="AC63" s="22">
        <v>15</v>
      </c>
      <c r="AD63" s="18">
        <f t="shared" si="27"/>
        <v>30</v>
      </c>
      <c r="AE63" s="17">
        <v>64</v>
      </c>
      <c r="AF63" s="21">
        <f t="shared" si="28"/>
        <v>128</v>
      </c>
      <c r="AG63" s="19">
        <v>11</v>
      </c>
      <c r="AH63" s="21">
        <f t="shared" si="29"/>
        <v>55</v>
      </c>
      <c r="AI63" s="46">
        <f t="shared" si="30"/>
        <v>1078</v>
      </c>
    </row>
    <row r="64" spans="2:35" s="2" customFormat="1" ht="24" customHeight="1" x14ac:dyDescent="0.25">
      <c r="B64" s="4">
        <v>60</v>
      </c>
      <c r="C64" s="26" t="s">
        <v>42</v>
      </c>
      <c r="D64" s="18" t="s">
        <v>33</v>
      </c>
      <c r="E64" s="56" t="s">
        <v>24</v>
      </c>
      <c r="F64" s="51">
        <v>0</v>
      </c>
      <c r="G64" s="54">
        <f t="shared" si="32"/>
        <v>0</v>
      </c>
      <c r="H64" s="22">
        <v>7</v>
      </c>
      <c r="I64" s="18">
        <f t="shared" si="17"/>
        <v>14</v>
      </c>
      <c r="J64" s="17">
        <v>6</v>
      </c>
      <c r="K64" s="21">
        <f t="shared" si="18"/>
        <v>60</v>
      </c>
      <c r="L64" s="22">
        <v>31</v>
      </c>
      <c r="M64" s="20">
        <v>0</v>
      </c>
      <c r="N64" s="18">
        <f t="shared" si="19"/>
        <v>62</v>
      </c>
      <c r="O64" s="17">
        <v>11</v>
      </c>
      <c r="P64" s="21">
        <f t="shared" si="20"/>
        <v>110</v>
      </c>
      <c r="Q64" s="22">
        <v>1</v>
      </c>
      <c r="R64" s="18">
        <f t="shared" si="21"/>
        <v>15</v>
      </c>
      <c r="S64" s="17">
        <v>45</v>
      </c>
      <c r="T64" s="21">
        <f t="shared" si="22"/>
        <v>90</v>
      </c>
      <c r="U64" s="22">
        <v>36</v>
      </c>
      <c r="V64" s="18">
        <f t="shared" si="23"/>
        <v>72</v>
      </c>
      <c r="W64" s="103">
        <v>5</v>
      </c>
      <c r="X64" s="104">
        <f t="shared" si="24"/>
        <v>65</v>
      </c>
      <c r="Y64" s="22">
        <v>71</v>
      </c>
      <c r="Z64" s="77">
        <f t="shared" si="25"/>
        <v>106.5</v>
      </c>
      <c r="AA64" s="17">
        <v>156</v>
      </c>
      <c r="AB64" s="21">
        <f t="shared" si="26"/>
        <v>156</v>
      </c>
      <c r="AC64" s="22">
        <v>0</v>
      </c>
      <c r="AD64" s="18">
        <f t="shared" si="27"/>
        <v>0</v>
      </c>
      <c r="AE64" s="17">
        <v>35</v>
      </c>
      <c r="AF64" s="21">
        <f t="shared" si="28"/>
        <v>70</v>
      </c>
      <c r="AG64" s="19">
        <v>5</v>
      </c>
      <c r="AH64" s="21">
        <f t="shared" si="29"/>
        <v>25</v>
      </c>
      <c r="AI64" s="46">
        <f t="shared" si="30"/>
        <v>845.5</v>
      </c>
    </row>
    <row r="65" spans="2:35" s="2" customFormat="1" ht="24" customHeight="1" x14ac:dyDescent="0.25">
      <c r="B65" s="4">
        <v>61</v>
      </c>
      <c r="C65" s="26" t="s">
        <v>96</v>
      </c>
      <c r="D65" s="18" t="s">
        <v>25</v>
      </c>
      <c r="E65" s="56" t="s">
        <v>24</v>
      </c>
      <c r="F65" s="51">
        <v>0</v>
      </c>
      <c r="G65" s="54">
        <f t="shared" si="32"/>
        <v>0</v>
      </c>
      <c r="H65" s="22">
        <v>26</v>
      </c>
      <c r="I65" s="18">
        <f t="shared" si="17"/>
        <v>52</v>
      </c>
      <c r="J65" s="17">
        <v>9</v>
      </c>
      <c r="K65" s="21">
        <f t="shared" si="18"/>
        <v>90</v>
      </c>
      <c r="L65" s="22">
        <v>46</v>
      </c>
      <c r="M65" s="20">
        <v>2</v>
      </c>
      <c r="N65" s="18">
        <f t="shared" si="19"/>
        <v>96</v>
      </c>
      <c r="O65" s="17">
        <v>14</v>
      </c>
      <c r="P65" s="21">
        <f t="shared" si="20"/>
        <v>140</v>
      </c>
      <c r="Q65" s="22">
        <v>4</v>
      </c>
      <c r="R65" s="18">
        <f t="shared" si="21"/>
        <v>60</v>
      </c>
      <c r="S65" s="17">
        <v>43</v>
      </c>
      <c r="T65" s="21">
        <f t="shared" si="22"/>
        <v>86</v>
      </c>
      <c r="U65" s="22">
        <v>59</v>
      </c>
      <c r="V65" s="18">
        <f t="shared" si="23"/>
        <v>118</v>
      </c>
      <c r="W65" s="103">
        <v>5</v>
      </c>
      <c r="X65" s="104">
        <f t="shared" si="24"/>
        <v>65</v>
      </c>
      <c r="Y65" s="22">
        <v>75</v>
      </c>
      <c r="Z65" s="77">
        <f t="shared" si="25"/>
        <v>112.5</v>
      </c>
      <c r="AA65" s="17">
        <v>142</v>
      </c>
      <c r="AB65" s="21">
        <f t="shared" si="26"/>
        <v>142</v>
      </c>
      <c r="AC65" s="22">
        <v>15</v>
      </c>
      <c r="AD65" s="18">
        <f t="shared" si="27"/>
        <v>30</v>
      </c>
      <c r="AE65" s="17">
        <v>44</v>
      </c>
      <c r="AF65" s="21">
        <f t="shared" si="28"/>
        <v>88</v>
      </c>
      <c r="AG65" s="19">
        <v>11</v>
      </c>
      <c r="AH65" s="21">
        <f t="shared" si="29"/>
        <v>55</v>
      </c>
      <c r="AI65" s="46">
        <f t="shared" si="30"/>
        <v>1134.5</v>
      </c>
    </row>
    <row r="66" spans="2:35" s="2" customFormat="1" ht="24" customHeight="1" x14ac:dyDescent="0.25">
      <c r="B66" s="4">
        <v>62</v>
      </c>
      <c r="C66" s="26" t="s">
        <v>106</v>
      </c>
      <c r="D66" s="18" t="s">
        <v>33</v>
      </c>
      <c r="E66" s="56" t="s">
        <v>23</v>
      </c>
      <c r="F66" s="51">
        <v>0</v>
      </c>
      <c r="G66" s="54">
        <f t="shared" si="32"/>
        <v>0</v>
      </c>
      <c r="H66" s="22">
        <v>42</v>
      </c>
      <c r="I66" s="18">
        <f t="shared" si="17"/>
        <v>84</v>
      </c>
      <c r="J66" s="17">
        <v>8</v>
      </c>
      <c r="K66" s="21">
        <f t="shared" si="18"/>
        <v>80</v>
      </c>
      <c r="L66" s="22">
        <v>26</v>
      </c>
      <c r="M66" s="20">
        <v>0</v>
      </c>
      <c r="N66" s="18">
        <f t="shared" si="19"/>
        <v>52</v>
      </c>
      <c r="O66" s="17">
        <v>5</v>
      </c>
      <c r="P66" s="21">
        <f t="shared" si="20"/>
        <v>50</v>
      </c>
      <c r="Q66" s="22">
        <v>3</v>
      </c>
      <c r="R66" s="18">
        <f t="shared" si="21"/>
        <v>45</v>
      </c>
      <c r="S66" s="17">
        <v>37</v>
      </c>
      <c r="T66" s="21">
        <f t="shared" si="22"/>
        <v>74</v>
      </c>
      <c r="U66" s="22">
        <v>48</v>
      </c>
      <c r="V66" s="18">
        <f t="shared" si="23"/>
        <v>96</v>
      </c>
      <c r="W66" s="103">
        <v>5</v>
      </c>
      <c r="X66" s="104">
        <f t="shared" si="24"/>
        <v>65</v>
      </c>
      <c r="Y66" s="22">
        <v>39</v>
      </c>
      <c r="Z66" s="77">
        <f t="shared" si="25"/>
        <v>58.5</v>
      </c>
      <c r="AA66" s="17">
        <v>158</v>
      </c>
      <c r="AB66" s="21">
        <f t="shared" si="26"/>
        <v>158</v>
      </c>
      <c r="AC66" s="22">
        <v>28</v>
      </c>
      <c r="AD66" s="18">
        <f t="shared" si="27"/>
        <v>56</v>
      </c>
      <c r="AE66" s="17">
        <v>70</v>
      </c>
      <c r="AF66" s="21">
        <f t="shared" si="28"/>
        <v>140</v>
      </c>
      <c r="AG66" s="19">
        <v>6</v>
      </c>
      <c r="AH66" s="21">
        <f t="shared" si="29"/>
        <v>30</v>
      </c>
      <c r="AI66" s="46">
        <f t="shared" si="30"/>
        <v>988.5</v>
      </c>
    </row>
    <row r="67" spans="2:35" s="2" customFormat="1" ht="24" customHeight="1" x14ac:dyDescent="0.25">
      <c r="B67" s="4">
        <v>63</v>
      </c>
      <c r="C67" s="26" t="s">
        <v>107</v>
      </c>
      <c r="D67" s="18" t="s">
        <v>33</v>
      </c>
      <c r="E67" s="56" t="s">
        <v>23</v>
      </c>
      <c r="F67" s="51">
        <v>0</v>
      </c>
      <c r="G67" s="54">
        <f t="shared" si="32"/>
        <v>0</v>
      </c>
      <c r="H67" s="22">
        <v>0</v>
      </c>
      <c r="I67" s="18">
        <f t="shared" si="17"/>
        <v>0</v>
      </c>
      <c r="J67" s="17">
        <v>6</v>
      </c>
      <c r="K67" s="21">
        <f t="shared" si="18"/>
        <v>60</v>
      </c>
      <c r="L67" s="22">
        <v>26</v>
      </c>
      <c r="M67" s="20">
        <v>0</v>
      </c>
      <c r="N67" s="18">
        <f t="shared" si="19"/>
        <v>52</v>
      </c>
      <c r="O67" s="17">
        <v>13</v>
      </c>
      <c r="P67" s="21">
        <f t="shared" si="20"/>
        <v>130</v>
      </c>
      <c r="Q67" s="22">
        <v>3</v>
      </c>
      <c r="R67" s="18">
        <f t="shared" si="21"/>
        <v>45</v>
      </c>
      <c r="S67" s="17">
        <v>28</v>
      </c>
      <c r="T67" s="21">
        <f t="shared" si="22"/>
        <v>56</v>
      </c>
      <c r="U67" s="22">
        <v>52</v>
      </c>
      <c r="V67" s="18">
        <f t="shared" si="23"/>
        <v>104</v>
      </c>
      <c r="W67" s="103">
        <v>5</v>
      </c>
      <c r="X67" s="104">
        <f t="shared" si="24"/>
        <v>65</v>
      </c>
      <c r="Y67" s="22">
        <v>57</v>
      </c>
      <c r="Z67" s="77">
        <f t="shared" si="25"/>
        <v>85.5</v>
      </c>
      <c r="AA67" s="17">
        <v>118</v>
      </c>
      <c r="AB67" s="21">
        <f t="shared" si="26"/>
        <v>118</v>
      </c>
      <c r="AC67" s="22">
        <v>25</v>
      </c>
      <c r="AD67" s="18">
        <f t="shared" si="27"/>
        <v>50</v>
      </c>
      <c r="AE67" s="17">
        <v>0</v>
      </c>
      <c r="AF67" s="21">
        <f t="shared" si="28"/>
        <v>0</v>
      </c>
      <c r="AG67" s="19">
        <v>5</v>
      </c>
      <c r="AH67" s="21">
        <f t="shared" si="29"/>
        <v>25</v>
      </c>
      <c r="AI67" s="46">
        <f t="shared" si="30"/>
        <v>790.5</v>
      </c>
    </row>
    <row r="68" spans="2:35" s="2" customFormat="1" ht="24" customHeight="1" x14ac:dyDescent="0.25">
      <c r="B68" s="4">
        <v>64</v>
      </c>
      <c r="C68" s="26" t="s">
        <v>110</v>
      </c>
      <c r="D68" s="18" t="s">
        <v>33</v>
      </c>
      <c r="E68" s="56" t="s">
        <v>23</v>
      </c>
      <c r="F68" s="51">
        <v>0</v>
      </c>
      <c r="G68" s="54">
        <f t="shared" si="32"/>
        <v>0</v>
      </c>
      <c r="H68" s="22">
        <v>11</v>
      </c>
      <c r="I68" s="18">
        <f t="shared" si="17"/>
        <v>22</v>
      </c>
      <c r="J68" s="17">
        <v>6</v>
      </c>
      <c r="K68" s="21">
        <f t="shared" si="18"/>
        <v>60</v>
      </c>
      <c r="L68" s="22">
        <v>34</v>
      </c>
      <c r="M68" s="20">
        <v>0</v>
      </c>
      <c r="N68" s="18">
        <f t="shared" si="19"/>
        <v>68</v>
      </c>
      <c r="O68" s="17">
        <v>5</v>
      </c>
      <c r="P68" s="21">
        <f t="shared" si="20"/>
        <v>50</v>
      </c>
      <c r="Q68" s="22">
        <v>2</v>
      </c>
      <c r="R68" s="18">
        <f t="shared" si="21"/>
        <v>30</v>
      </c>
      <c r="S68" s="17">
        <v>26</v>
      </c>
      <c r="T68" s="21">
        <f t="shared" si="22"/>
        <v>52</v>
      </c>
      <c r="U68" s="22">
        <v>54</v>
      </c>
      <c r="V68" s="18">
        <f t="shared" si="23"/>
        <v>108</v>
      </c>
      <c r="W68" s="103">
        <v>5</v>
      </c>
      <c r="X68" s="104">
        <f t="shared" si="24"/>
        <v>65</v>
      </c>
      <c r="Y68" s="22">
        <v>54</v>
      </c>
      <c r="Z68" s="77">
        <f t="shared" si="25"/>
        <v>81</v>
      </c>
      <c r="AA68" s="17">
        <v>134</v>
      </c>
      <c r="AB68" s="21">
        <f t="shared" si="26"/>
        <v>134</v>
      </c>
      <c r="AC68" s="22">
        <v>5</v>
      </c>
      <c r="AD68" s="18">
        <f t="shared" si="27"/>
        <v>10</v>
      </c>
      <c r="AE68" s="17">
        <v>0</v>
      </c>
      <c r="AF68" s="21">
        <f t="shared" si="28"/>
        <v>0</v>
      </c>
      <c r="AG68" s="19">
        <v>11</v>
      </c>
      <c r="AH68" s="21">
        <f t="shared" si="29"/>
        <v>55</v>
      </c>
      <c r="AI68" s="46">
        <f t="shared" si="30"/>
        <v>735</v>
      </c>
    </row>
    <row r="69" spans="2:35" s="2" customFormat="1" ht="24" customHeight="1" x14ac:dyDescent="0.25">
      <c r="B69" s="4">
        <v>65</v>
      </c>
      <c r="C69" s="26" t="s">
        <v>52</v>
      </c>
      <c r="D69" s="18" t="s">
        <v>25</v>
      </c>
      <c r="E69" s="56" t="s">
        <v>121</v>
      </c>
      <c r="F69" s="51">
        <v>0</v>
      </c>
      <c r="G69" s="54">
        <f t="shared" si="32"/>
        <v>0</v>
      </c>
      <c r="H69" s="22">
        <v>5</v>
      </c>
      <c r="I69" s="18">
        <f t="shared" ref="I69:I100" si="33">H69*2</f>
        <v>10</v>
      </c>
      <c r="J69" s="17">
        <v>5</v>
      </c>
      <c r="K69" s="21">
        <f t="shared" ref="K69:K100" si="34">J69*10</f>
        <v>50</v>
      </c>
      <c r="L69" s="22">
        <v>62</v>
      </c>
      <c r="M69" s="20">
        <v>10</v>
      </c>
      <c r="N69" s="18">
        <f t="shared" ref="N69:N100" si="35">(L69+M69)*2</f>
        <v>144</v>
      </c>
      <c r="O69" s="17">
        <v>14</v>
      </c>
      <c r="P69" s="21">
        <f t="shared" ref="P69:P100" si="36">O69*10</f>
        <v>140</v>
      </c>
      <c r="Q69" s="22">
        <v>4</v>
      </c>
      <c r="R69" s="18">
        <f t="shared" ref="R69:R100" si="37">Q69*15</f>
        <v>60</v>
      </c>
      <c r="S69" s="17">
        <v>39</v>
      </c>
      <c r="T69" s="21">
        <f t="shared" ref="T69:T100" si="38">S69*2</f>
        <v>78</v>
      </c>
      <c r="U69" s="22">
        <v>67</v>
      </c>
      <c r="V69" s="18">
        <f t="shared" ref="V69:V100" si="39">U69*2</f>
        <v>134</v>
      </c>
      <c r="W69" s="103">
        <v>5</v>
      </c>
      <c r="X69" s="104">
        <f t="shared" ref="X69:X100" si="40">W69*13</f>
        <v>65</v>
      </c>
      <c r="Y69" s="22">
        <v>51</v>
      </c>
      <c r="Z69" s="77">
        <f t="shared" ref="Z69:Z100" si="41">Y69*1.5</f>
        <v>76.5</v>
      </c>
      <c r="AA69" s="17">
        <v>136</v>
      </c>
      <c r="AB69" s="21">
        <f t="shared" ref="AB69:AB100" si="42">AA69</f>
        <v>136</v>
      </c>
      <c r="AC69" s="22">
        <v>8</v>
      </c>
      <c r="AD69" s="18">
        <f t="shared" ref="AD69:AD100" si="43">AC69*2</f>
        <v>16</v>
      </c>
      <c r="AE69" s="17">
        <v>61</v>
      </c>
      <c r="AF69" s="21">
        <f t="shared" ref="AF69:AF100" si="44">AE69*2</f>
        <v>122</v>
      </c>
      <c r="AG69" s="19">
        <v>10</v>
      </c>
      <c r="AH69" s="21">
        <f t="shared" ref="AH69:AH100" si="45">AG69*5</f>
        <v>50</v>
      </c>
      <c r="AI69" s="46">
        <f t="shared" ref="AI69:AI100" si="46">G69+I69+K69+N69+P69+R69+T69+V69+X69+Z69+AB69+AD69+AF69+AH69</f>
        <v>1081.5</v>
      </c>
    </row>
    <row r="70" spans="2:35" s="2" customFormat="1" ht="24" customHeight="1" x14ac:dyDescent="0.25">
      <c r="B70" s="4">
        <v>66</v>
      </c>
      <c r="C70" s="26" t="s">
        <v>118</v>
      </c>
      <c r="D70" s="18" t="s">
        <v>33</v>
      </c>
      <c r="E70" s="56" t="s">
        <v>121</v>
      </c>
      <c r="F70" s="51">
        <v>0</v>
      </c>
      <c r="G70" s="54">
        <f t="shared" si="32"/>
        <v>0</v>
      </c>
      <c r="H70" s="22">
        <v>8</v>
      </c>
      <c r="I70" s="18">
        <f t="shared" si="33"/>
        <v>16</v>
      </c>
      <c r="J70" s="17">
        <v>3</v>
      </c>
      <c r="K70" s="21">
        <f t="shared" si="34"/>
        <v>30</v>
      </c>
      <c r="L70" s="22">
        <v>16</v>
      </c>
      <c r="M70" s="20">
        <v>0</v>
      </c>
      <c r="N70" s="18">
        <f t="shared" si="35"/>
        <v>32</v>
      </c>
      <c r="O70" s="17">
        <v>4</v>
      </c>
      <c r="P70" s="21">
        <f t="shared" si="36"/>
        <v>40</v>
      </c>
      <c r="Q70" s="22">
        <v>4</v>
      </c>
      <c r="R70" s="18">
        <f t="shared" si="37"/>
        <v>60</v>
      </c>
      <c r="S70" s="17">
        <v>12</v>
      </c>
      <c r="T70" s="21">
        <f t="shared" si="38"/>
        <v>24</v>
      </c>
      <c r="U70" s="22">
        <v>43</v>
      </c>
      <c r="V70" s="18">
        <f t="shared" si="39"/>
        <v>86</v>
      </c>
      <c r="W70" s="103">
        <v>5</v>
      </c>
      <c r="X70" s="104">
        <f t="shared" si="40"/>
        <v>65</v>
      </c>
      <c r="Y70" s="22">
        <v>36</v>
      </c>
      <c r="Z70" s="77">
        <f t="shared" si="41"/>
        <v>54</v>
      </c>
      <c r="AA70" s="17">
        <v>102</v>
      </c>
      <c r="AB70" s="21">
        <f t="shared" si="42"/>
        <v>102</v>
      </c>
      <c r="AC70" s="22">
        <v>10</v>
      </c>
      <c r="AD70" s="18">
        <f t="shared" si="43"/>
        <v>20</v>
      </c>
      <c r="AE70" s="17">
        <v>44</v>
      </c>
      <c r="AF70" s="21">
        <f t="shared" si="44"/>
        <v>88</v>
      </c>
      <c r="AG70" s="19">
        <v>14</v>
      </c>
      <c r="AH70" s="21">
        <f t="shared" si="45"/>
        <v>70</v>
      </c>
      <c r="AI70" s="46">
        <f t="shared" si="46"/>
        <v>687</v>
      </c>
    </row>
    <row r="71" spans="2:35" s="2" customFormat="1" ht="24" customHeight="1" x14ac:dyDescent="0.25">
      <c r="B71" s="4">
        <v>67</v>
      </c>
      <c r="C71" s="26" t="s">
        <v>120</v>
      </c>
      <c r="D71" s="18" t="s">
        <v>43</v>
      </c>
      <c r="E71" s="56" t="s">
        <v>122</v>
      </c>
      <c r="F71" s="51">
        <v>0</v>
      </c>
      <c r="G71" s="54">
        <f t="shared" si="32"/>
        <v>0</v>
      </c>
      <c r="H71" s="22">
        <v>8</v>
      </c>
      <c r="I71" s="18">
        <f t="shared" si="33"/>
        <v>16</v>
      </c>
      <c r="J71" s="17">
        <v>3</v>
      </c>
      <c r="K71" s="21">
        <f t="shared" si="34"/>
        <v>30</v>
      </c>
      <c r="L71" s="22">
        <v>18</v>
      </c>
      <c r="M71" s="20">
        <v>9</v>
      </c>
      <c r="N71" s="18">
        <f t="shared" si="35"/>
        <v>54</v>
      </c>
      <c r="O71" s="17">
        <v>6</v>
      </c>
      <c r="P71" s="21">
        <f t="shared" si="36"/>
        <v>60</v>
      </c>
      <c r="Q71" s="22">
        <v>0</v>
      </c>
      <c r="R71" s="18">
        <f t="shared" si="37"/>
        <v>0</v>
      </c>
      <c r="S71" s="17">
        <v>17</v>
      </c>
      <c r="T71" s="21">
        <f t="shared" si="38"/>
        <v>34</v>
      </c>
      <c r="U71" s="22">
        <v>42</v>
      </c>
      <c r="V71" s="18">
        <f t="shared" si="39"/>
        <v>84</v>
      </c>
      <c r="W71" s="103">
        <v>5</v>
      </c>
      <c r="X71" s="104">
        <f t="shared" si="40"/>
        <v>65</v>
      </c>
      <c r="Y71" s="22">
        <v>29</v>
      </c>
      <c r="Z71" s="77">
        <f t="shared" si="41"/>
        <v>43.5</v>
      </c>
      <c r="AA71" s="17">
        <v>86</v>
      </c>
      <c r="AB71" s="21">
        <f t="shared" si="42"/>
        <v>86</v>
      </c>
      <c r="AC71" s="22">
        <v>5</v>
      </c>
      <c r="AD71" s="18">
        <f t="shared" si="43"/>
        <v>10</v>
      </c>
      <c r="AE71" s="17">
        <v>0</v>
      </c>
      <c r="AF71" s="21">
        <f t="shared" si="44"/>
        <v>0</v>
      </c>
      <c r="AG71" s="19">
        <v>10</v>
      </c>
      <c r="AH71" s="21">
        <f t="shared" si="45"/>
        <v>50</v>
      </c>
      <c r="AI71" s="46">
        <f t="shared" si="46"/>
        <v>532.5</v>
      </c>
    </row>
    <row r="72" spans="2:35" s="2" customFormat="1" ht="24" customHeight="1" x14ac:dyDescent="0.25">
      <c r="B72" s="4">
        <v>68</v>
      </c>
      <c r="C72" s="26" t="s">
        <v>126</v>
      </c>
      <c r="D72" s="18" t="s">
        <v>33</v>
      </c>
      <c r="E72" s="56" t="s">
        <v>122</v>
      </c>
      <c r="F72" s="51">
        <v>0</v>
      </c>
      <c r="G72" s="54">
        <f t="shared" si="32"/>
        <v>0</v>
      </c>
      <c r="H72" s="22">
        <v>10</v>
      </c>
      <c r="I72" s="18">
        <f t="shared" si="33"/>
        <v>20</v>
      </c>
      <c r="J72" s="17">
        <v>3</v>
      </c>
      <c r="K72" s="21">
        <f t="shared" si="34"/>
        <v>30</v>
      </c>
      <c r="L72" s="22">
        <v>42</v>
      </c>
      <c r="M72" s="20">
        <v>0</v>
      </c>
      <c r="N72" s="18">
        <f t="shared" si="35"/>
        <v>84</v>
      </c>
      <c r="O72" s="17">
        <v>2</v>
      </c>
      <c r="P72" s="21">
        <f t="shared" si="36"/>
        <v>20</v>
      </c>
      <c r="Q72" s="22">
        <v>3</v>
      </c>
      <c r="R72" s="18">
        <f t="shared" si="37"/>
        <v>45</v>
      </c>
      <c r="S72" s="17">
        <v>20</v>
      </c>
      <c r="T72" s="21">
        <f t="shared" si="38"/>
        <v>40</v>
      </c>
      <c r="U72" s="22">
        <v>29</v>
      </c>
      <c r="V72" s="18">
        <f t="shared" si="39"/>
        <v>58</v>
      </c>
      <c r="W72" s="103">
        <v>5</v>
      </c>
      <c r="X72" s="104">
        <f t="shared" si="40"/>
        <v>65</v>
      </c>
      <c r="Y72" s="22">
        <v>53</v>
      </c>
      <c r="Z72" s="77">
        <f t="shared" si="41"/>
        <v>79.5</v>
      </c>
      <c r="AA72" s="17">
        <v>134</v>
      </c>
      <c r="AB72" s="21">
        <f t="shared" si="42"/>
        <v>134</v>
      </c>
      <c r="AC72" s="22">
        <v>25</v>
      </c>
      <c r="AD72" s="18">
        <f t="shared" si="43"/>
        <v>50</v>
      </c>
      <c r="AE72" s="17">
        <v>44</v>
      </c>
      <c r="AF72" s="21">
        <f t="shared" si="44"/>
        <v>88</v>
      </c>
      <c r="AG72" s="19">
        <v>14</v>
      </c>
      <c r="AH72" s="21">
        <f t="shared" si="45"/>
        <v>70</v>
      </c>
      <c r="AI72" s="46">
        <f t="shared" si="46"/>
        <v>783.5</v>
      </c>
    </row>
    <row r="73" spans="2:35" s="2" customFormat="1" ht="24" customHeight="1" x14ac:dyDescent="0.25">
      <c r="B73" s="4">
        <v>69</v>
      </c>
      <c r="C73" s="26" t="s">
        <v>128</v>
      </c>
      <c r="D73" s="18" t="s">
        <v>33</v>
      </c>
      <c r="E73" s="56" t="s">
        <v>122</v>
      </c>
      <c r="F73" s="51">
        <v>0</v>
      </c>
      <c r="G73" s="54">
        <f t="shared" si="32"/>
        <v>0</v>
      </c>
      <c r="H73" s="22">
        <v>6</v>
      </c>
      <c r="I73" s="18">
        <f t="shared" si="33"/>
        <v>12</v>
      </c>
      <c r="J73" s="17">
        <v>6</v>
      </c>
      <c r="K73" s="21">
        <f t="shared" si="34"/>
        <v>60</v>
      </c>
      <c r="L73" s="22">
        <v>45</v>
      </c>
      <c r="M73" s="20">
        <v>0</v>
      </c>
      <c r="N73" s="18">
        <f t="shared" si="35"/>
        <v>90</v>
      </c>
      <c r="O73" s="17">
        <v>15</v>
      </c>
      <c r="P73" s="21">
        <f t="shared" si="36"/>
        <v>150</v>
      </c>
      <c r="Q73" s="22">
        <v>3</v>
      </c>
      <c r="R73" s="18">
        <f t="shared" si="37"/>
        <v>45</v>
      </c>
      <c r="S73" s="17">
        <v>58</v>
      </c>
      <c r="T73" s="21">
        <f t="shared" si="38"/>
        <v>116</v>
      </c>
      <c r="U73" s="22">
        <v>44</v>
      </c>
      <c r="V73" s="18">
        <f t="shared" si="39"/>
        <v>88</v>
      </c>
      <c r="W73" s="103">
        <v>5</v>
      </c>
      <c r="X73" s="104">
        <f t="shared" si="40"/>
        <v>65</v>
      </c>
      <c r="Y73" s="22">
        <v>61</v>
      </c>
      <c r="Z73" s="77">
        <f t="shared" si="41"/>
        <v>91.5</v>
      </c>
      <c r="AA73" s="17">
        <v>146</v>
      </c>
      <c r="AB73" s="21">
        <f t="shared" si="42"/>
        <v>146</v>
      </c>
      <c r="AC73" s="22">
        <v>30</v>
      </c>
      <c r="AD73" s="18">
        <f t="shared" si="43"/>
        <v>60</v>
      </c>
      <c r="AE73" s="17">
        <v>0</v>
      </c>
      <c r="AF73" s="21">
        <f t="shared" si="44"/>
        <v>0</v>
      </c>
      <c r="AG73" s="19">
        <v>7</v>
      </c>
      <c r="AH73" s="21">
        <f t="shared" si="45"/>
        <v>35</v>
      </c>
      <c r="AI73" s="46">
        <f t="shared" si="46"/>
        <v>958.5</v>
      </c>
    </row>
    <row r="74" spans="2:35" s="2" customFormat="1" ht="24" customHeight="1" x14ac:dyDescent="0.25">
      <c r="B74" s="41">
        <v>70</v>
      </c>
      <c r="C74" s="42" t="s">
        <v>58</v>
      </c>
      <c r="D74" s="44" t="s">
        <v>43</v>
      </c>
      <c r="E74" s="78" t="s">
        <v>122</v>
      </c>
      <c r="F74" s="52">
        <v>0</v>
      </c>
      <c r="G74" s="87">
        <f t="shared" si="32"/>
        <v>0</v>
      </c>
      <c r="H74" s="43">
        <v>8</v>
      </c>
      <c r="I74" s="44">
        <f t="shared" si="33"/>
        <v>16</v>
      </c>
      <c r="J74" s="80">
        <v>6</v>
      </c>
      <c r="K74" s="79">
        <f t="shared" si="34"/>
        <v>60</v>
      </c>
      <c r="L74" s="43">
        <v>34</v>
      </c>
      <c r="M74" s="81">
        <v>0</v>
      </c>
      <c r="N74" s="44">
        <f t="shared" si="35"/>
        <v>68</v>
      </c>
      <c r="O74" s="80">
        <v>10</v>
      </c>
      <c r="P74" s="79">
        <f t="shared" si="36"/>
        <v>100</v>
      </c>
      <c r="Q74" s="43">
        <v>2</v>
      </c>
      <c r="R74" s="44">
        <f t="shared" si="37"/>
        <v>30</v>
      </c>
      <c r="S74" s="80">
        <v>28</v>
      </c>
      <c r="T74" s="79">
        <f t="shared" si="38"/>
        <v>56</v>
      </c>
      <c r="U74" s="43">
        <v>51</v>
      </c>
      <c r="V74" s="44">
        <f t="shared" si="39"/>
        <v>102</v>
      </c>
      <c r="W74" s="105">
        <v>5</v>
      </c>
      <c r="X74" s="106">
        <f t="shared" si="40"/>
        <v>65</v>
      </c>
      <c r="Y74" s="43">
        <v>36</v>
      </c>
      <c r="Z74" s="82">
        <f t="shared" si="41"/>
        <v>54</v>
      </c>
      <c r="AA74" s="80">
        <v>118</v>
      </c>
      <c r="AB74" s="79">
        <f t="shared" si="42"/>
        <v>118</v>
      </c>
      <c r="AC74" s="43">
        <v>5</v>
      </c>
      <c r="AD74" s="44">
        <f t="shared" si="43"/>
        <v>10</v>
      </c>
      <c r="AE74" s="80">
        <v>31</v>
      </c>
      <c r="AF74" s="79">
        <f t="shared" si="44"/>
        <v>62</v>
      </c>
      <c r="AG74" s="69">
        <v>11</v>
      </c>
      <c r="AH74" s="21">
        <f t="shared" si="45"/>
        <v>55</v>
      </c>
      <c r="AI74" s="46">
        <f t="shared" si="46"/>
        <v>796</v>
      </c>
    </row>
    <row r="75" spans="2:35" ht="24" customHeight="1" x14ac:dyDescent="0.25">
      <c r="B75" s="4">
        <v>71</v>
      </c>
      <c r="C75" s="26" t="s">
        <v>140</v>
      </c>
      <c r="D75" s="55"/>
      <c r="E75" s="56" t="s">
        <v>134</v>
      </c>
      <c r="F75" s="60">
        <v>0</v>
      </c>
      <c r="G75" s="54">
        <f t="shared" si="32"/>
        <v>0</v>
      </c>
      <c r="H75" s="22">
        <v>0</v>
      </c>
      <c r="I75" s="18">
        <f t="shared" si="33"/>
        <v>0</v>
      </c>
      <c r="J75" s="17">
        <v>1</v>
      </c>
      <c r="K75" s="21">
        <f t="shared" si="34"/>
        <v>10</v>
      </c>
      <c r="L75" s="49">
        <v>0</v>
      </c>
      <c r="M75" s="45">
        <v>0</v>
      </c>
      <c r="N75" s="55">
        <f t="shared" si="35"/>
        <v>0</v>
      </c>
      <c r="O75" s="17">
        <v>1</v>
      </c>
      <c r="P75" s="21">
        <f t="shared" si="36"/>
        <v>10</v>
      </c>
      <c r="Q75" s="49">
        <v>0</v>
      </c>
      <c r="R75" s="55">
        <f t="shared" si="37"/>
        <v>0</v>
      </c>
      <c r="S75" s="17">
        <v>26</v>
      </c>
      <c r="T75" s="21">
        <f t="shared" si="38"/>
        <v>52</v>
      </c>
      <c r="U75" s="22">
        <v>27</v>
      </c>
      <c r="V75" s="18">
        <f t="shared" si="39"/>
        <v>54</v>
      </c>
      <c r="W75" s="103">
        <v>5</v>
      </c>
      <c r="X75" s="104">
        <f t="shared" si="40"/>
        <v>65</v>
      </c>
      <c r="Y75" s="49">
        <v>0</v>
      </c>
      <c r="Z75" s="70">
        <f t="shared" si="41"/>
        <v>0</v>
      </c>
      <c r="AA75" s="17">
        <v>56</v>
      </c>
      <c r="AB75" s="21">
        <f t="shared" si="42"/>
        <v>56</v>
      </c>
      <c r="AC75" s="22">
        <v>20</v>
      </c>
      <c r="AD75" s="18">
        <f t="shared" si="43"/>
        <v>40</v>
      </c>
      <c r="AE75" s="60">
        <v>0</v>
      </c>
      <c r="AF75" s="54">
        <f t="shared" si="44"/>
        <v>0</v>
      </c>
      <c r="AG75" s="60">
        <v>0</v>
      </c>
      <c r="AH75" s="54">
        <f t="shared" si="45"/>
        <v>0</v>
      </c>
      <c r="AI75" s="46">
        <f t="shared" si="46"/>
        <v>287</v>
      </c>
    </row>
    <row r="76" spans="2:35" ht="24" customHeight="1" x14ac:dyDescent="0.25">
      <c r="B76" s="4">
        <v>72</v>
      </c>
      <c r="C76" s="26" t="s">
        <v>153</v>
      </c>
      <c r="D76" s="55"/>
      <c r="E76" s="56" t="s">
        <v>142</v>
      </c>
      <c r="F76" s="60">
        <v>0</v>
      </c>
      <c r="G76" s="54">
        <v>0</v>
      </c>
      <c r="H76" s="22">
        <v>21</v>
      </c>
      <c r="I76" s="18">
        <f t="shared" si="33"/>
        <v>42</v>
      </c>
      <c r="J76" s="17">
        <v>3</v>
      </c>
      <c r="K76" s="21">
        <f t="shared" si="34"/>
        <v>30</v>
      </c>
      <c r="L76" s="49">
        <v>0</v>
      </c>
      <c r="M76" s="45">
        <v>0</v>
      </c>
      <c r="N76" s="55">
        <f t="shared" si="35"/>
        <v>0</v>
      </c>
      <c r="O76" s="17">
        <v>2</v>
      </c>
      <c r="P76" s="21">
        <f t="shared" si="36"/>
        <v>20</v>
      </c>
      <c r="Q76" s="49">
        <v>0</v>
      </c>
      <c r="R76" s="55">
        <f t="shared" si="37"/>
        <v>0</v>
      </c>
      <c r="S76" s="17">
        <v>26</v>
      </c>
      <c r="T76" s="21">
        <f t="shared" si="38"/>
        <v>52</v>
      </c>
      <c r="U76" s="22">
        <v>27</v>
      </c>
      <c r="V76" s="18">
        <f t="shared" si="39"/>
        <v>54</v>
      </c>
      <c r="W76" s="103">
        <v>5</v>
      </c>
      <c r="X76" s="104">
        <f t="shared" si="40"/>
        <v>65</v>
      </c>
      <c r="Y76" s="49">
        <v>0</v>
      </c>
      <c r="Z76" s="70">
        <f t="shared" si="41"/>
        <v>0</v>
      </c>
      <c r="AA76" s="17">
        <v>40</v>
      </c>
      <c r="AB76" s="21">
        <f t="shared" si="42"/>
        <v>40</v>
      </c>
      <c r="AC76" s="22">
        <v>32</v>
      </c>
      <c r="AD76" s="18">
        <f t="shared" si="43"/>
        <v>64</v>
      </c>
      <c r="AE76" s="60">
        <v>0</v>
      </c>
      <c r="AF76" s="54">
        <f t="shared" si="44"/>
        <v>0</v>
      </c>
      <c r="AG76" s="60">
        <v>0</v>
      </c>
      <c r="AH76" s="54">
        <f t="shared" si="45"/>
        <v>0</v>
      </c>
      <c r="AI76" s="46">
        <f t="shared" si="46"/>
        <v>367</v>
      </c>
    </row>
    <row r="77" spans="2:35" ht="24" customHeight="1" x14ac:dyDescent="0.25">
      <c r="B77" s="4">
        <v>73</v>
      </c>
      <c r="C77" s="26" t="s">
        <v>40</v>
      </c>
      <c r="D77" s="18" t="s">
        <v>33</v>
      </c>
      <c r="E77" s="56" t="s">
        <v>24</v>
      </c>
      <c r="F77" s="60">
        <v>0</v>
      </c>
      <c r="G77" s="54">
        <f t="shared" ref="G77:G88" si="47">F77*2</f>
        <v>0</v>
      </c>
      <c r="H77" s="22">
        <v>30</v>
      </c>
      <c r="I77" s="18">
        <f t="shared" si="33"/>
        <v>60</v>
      </c>
      <c r="J77" s="17">
        <v>8</v>
      </c>
      <c r="K77" s="21">
        <f t="shared" si="34"/>
        <v>80</v>
      </c>
      <c r="L77" s="22">
        <v>34</v>
      </c>
      <c r="M77" s="20">
        <v>0</v>
      </c>
      <c r="N77" s="18">
        <f t="shared" si="35"/>
        <v>68</v>
      </c>
      <c r="O77" s="17">
        <v>8</v>
      </c>
      <c r="P77" s="21">
        <f t="shared" si="36"/>
        <v>80</v>
      </c>
      <c r="Q77" s="22">
        <v>6</v>
      </c>
      <c r="R77" s="18">
        <f t="shared" si="37"/>
        <v>90</v>
      </c>
      <c r="S77" s="17">
        <v>74</v>
      </c>
      <c r="T77" s="21">
        <f t="shared" si="38"/>
        <v>148</v>
      </c>
      <c r="U77" s="22">
        <v>56</v>
      </c>
      <c r="V77" s="18">
        <f t="shared" si="39"/>
        <v>112</v>
      </c>
      <c r="W77" s="103">
        <v>4</v>
      </c>
      <c r="X77" s="104">
        <f t="shared" si="40"/>
        <v>52</v>
      </c>
      <c r="Y77" s="22">
        <v>50</v>
      </c>
      <c r="Z77" s="77">
        <f t="shared" si="41"/>
        <v>75</v>
      </c>
      <c r="AA77" s="17">
        <v>144</v>
      </c>
      <c r="AB77" s="21">
        <f t="shared" si="42"/>
        <v>144</v>
      </c>
      <c r="AC77" s="22">
        <v>28</v>
      </c>
      <c r="AD77" s="18">
        <f t="shared" si="43"/>
        <v>56</v>
      </c>
      <c r="AE77" s="17">
        <v>21</v>
      </c>
      <c r="AF77" s="21">
        <f t="shared" si="44"/>
        <v>42</v>
      </c>
      <c r="AG77" s="17">
        <v>4</v>
      </c>
      <c r="AH77" s="21">
        <f t="shared" si="45"/>
        <v>20</v>
      </c>
      <c r="AI77" s="46">
        <f t="shared" si="46"/>
        <v>1027</v>
      </c>
    </row>
    <row r="78" spans="2:35" ht="24" customHeight="1" x14ac:dyDescent="0.25">
      <c r="B78" s="4">
        <v>74</v>
      </c>
      <c r="C78" s="26" t="s">
        <v>86</v>
      </c>
      <c r="D78" s="18" t="s">
        <v>33</v>
      </c>
      <c r="E78" s="56" t="s">
        <v>24</v>
      </c>
      <c r="F78" s="60">
        <v>0</v>
      </c>
      <c r="G78" s="54">
        <f t="shared" si="47"/>
        <v>0</v>
      </c>
      <c r="H78" s="22">
        <v>6</v>
      </c>
      <c r="I78" s="18">
        <f t="shared" si="33"/>
        <v>12</v>
      </c>
      <c r="J78" s="17">
        <v>6</v>
      </c>
      <c r="K78" s="21">
        <f t="shared" si="34"/>
        <v>60</v>
      </c>
      <c r="L78" s="22">
        <v>50</v>
      </c>
      <c r="M78" s="20">
        <v>0</v>
      </c>
      <c r="N78" s="18">
        <f t="shared" si="35"/>
        <v>100</v>
      </c>
      <c r="O78" s="17">
        <v>3</v>
      </c>
      <c r="P78" s="21">
        <f t="shared" si="36"/>
        <v>30</v>
      </c>
      <c r="Q78" s="22">
        <v>3</v>
      </c>
      <c r="R78" s="18">
        <f t="shared" si="37"/>
        <v>45</v>
      </c>
      <c r="S78" s="17">
        <v>46</v>
      </c>
      <c r="T78" s="21">
        <f t="shared" si="38"/>
        <v>92</v>
      </c>
      <c r="U78" s="22">
        <v>28</v>
      </c>
      <c r="V78" s="18">
        <f t="shared" si="39"/>
        <v>56</v>
      </c>
      <c r="W78" s="103">
        <v>4</v>
      </c>
      <c r="X78" s="104">
        <f t="shared" si="40"/>
        <v>52</v>
      </c>
      <c r="Y78" s="22">
        <v>65</v>
      </c>
      <c r="Z78" s="77">
        <f t="shared" si="41"/>
        <v>97.5</v>
      </c>
      <c r="AA78" s="17">
        <v>128</v>
      </c>
      <c r="AB78" s="21">
        <f t="shared" si="42"/>
        <v>128</v>
      </c>
      <c r="AC78" s="22">
        <v>33</v>
      </c>
      <c r="AD78" s="18">
        <f t="shared" si="43"/>
        <v>66</v>
      </c>
      <c r="AE78" s="17">
        <v>46</v>
      </c>
      <c r="AF78" s="21">
        <f t="shared" si="44"/>
        <v>92</v>
      </c>
      <c r="AG78" s="17">
        <v>10</v>
      </c>
      <c r="AH78" s="21">
        <f t="shared" si="45"/>
        <v>50</v>
      </c>
      <c r="AI78" s="46">
        <f t="shared" si="46"/>
        <v>880.5</v>
      </c>
    </row>
    <row r="79" spans="2:35" ht="24" customHeight="1" x14ac:dyDescent="0.25">
      <c r="B79" s="4">
        <v>75</v>
      </c>
      <c r="C79" s="26" t="s">
        <v>88</v>
      </c>
      <c r="D79" s="18" t="s">
        <v>33</v>
      </c>
      <c r="E79" s="56" t="s">
        <v>24</v>
      </c>
      <c r="F79" s="60">
        <v>0</v>
      </c>
      <c r="G79" s="54">
        <f t="shared" si="47"/>
        <v>0</v>
      </c>
      <c r="H79" s="22">
        <v>25</v>
      </c>
      <c r="I79" s="18">
        <f t="shared" si="33"/>
        <v>50</v>
      </c>
      <c r="J79" s="17">
        <v>4</v>
      </c>
      <c r="K79" s="21">
        <f t="shared" si="34"/>
        <v>40</v>
      </c>
      <c r="L79" s="22">
        <v>28</v>
      </c>
      <c r="M79" s="20">
        <v>0</v>
      </c>
      <c r="N79" s="18">
        <f t="shared" si="35"/>
        <v>56</v>
      </c>
      <c r="O79" s="17">
        <v>9</v>
      </c>
      <c r="P79" s="21">
        <f t="shared" si="36"/>
        <v>90</v>
      </c>
      <c r="Q79" s="22">
        <v>3</v>
      </c>
      <c r="R79" s="18">
        <f t="shared" si="37"/>
        <v>45</v>
      </c>
      <c r="S79" s="17">
        <v>10</v>
      </c>
      <c r="T79" s="21">
        <f t="shared" si="38"/>
        <v>20</v>
      </c>
      <c r="U79" s="22">
        <v>58</v>
      </c>
      <c r="V79" s="18">
        <f t="shared" si="39"/>
        <v>116</v>
      </c>
      <c r="W79" s="103">
        <v>4</v>
      </c>
      <c r="X79" s="104">
        <f t="shared" si="40"/>
        <v>52</v>
      </c>
      <c r="Y79" s="22">
        <v>29</v>
      </c>
      <c r="Z79" s="77">
        <f t="shared" si="41"/>
        <v>43.5</v>
      </c>
      <c r="AA79" s="17">
        <v>98</v>
      </c>
      <c r="AB79" s="21">
        <f t="shared" si="42"/>
        <v>98</v>
      </c>
      <c r="AC79" s="22">
        <v>18</v>
      </c>
      <c r="AD79" s="18">
        <f t="shared" si="43"/>
        <v>36</v>
      </c>
      <c r="AE79" s="17">
        <v>0</v>
      </c>
      <c r="AF79" s="21">
        <f t="shared" si="44"/>
        <v>0</v>
      </c>
      <c r="AG79" s="17">
        <v>3</v>
      </c>
      <c r="AH79" s="21">
        <f t="shared" si="45"/>
        <v>15</v>
      </c>
      <c r="AI79" s="46">
        <f t="shared" si="46"/>
        <v>661.5</v>
      </c>
    </row>
    <row r="80" spans="2:35" ht="24" customHeight="1" x14ac:dyDescent="0.25">
      <c r="B80" s="4">
        <v>76</v>
      </c>
      <c r="C80" s="26" t="s">
        <v>94</v>
      </c>
      <c r="D80" s="18" t="s">
        <v>25</v>
      </c>
      <c r="E80" s="56" t="s">
        <v>24</v>
      </c>
      <c r="F80" s="60">
        <v>0</v>
      </c>
      <c r="G80" s="54">
        <f t="shared" si="47"/>
        <v>0</v>
      </c>
      <c r="H80" s="22">
        <v>18</v>
      </c>
      <c r="I80" s="18">
        <f t="shared" si="33"/>
        <v>36</v>
      </c>
      <c r="J80" s="17">
        <v>7</v>
      </c>
      <c r="K80" s="21">
        <f t="shared" si="34"/>
        <v>70</v>
      </c>
      <c r="L80" s="22">
        <v>45</v>
      </c>
      <c r="M80" s="20">
        <v>0</v>
      </c>
      <c r="N80" s="18">
        <f t="shared" si="35"/>
        <v>90</v>
      </c>
      <c r="O80" s="17">
        <v>18</v>
      </c>
      <c r="P80" s="21">
        <f t="shared" si="36"/>
        <v>180</v>
      </c>
      <c r="Q80" s="22">
        <v>9</v>
      </c>
      <c r="R80" s="18">
        <f t="shared" si="37"/>
        <v>135</v>
      </c>
      <c r="S80" s="17">
        <v>60</v>
      </c>
      <c r="T80" s="21">
        <f t="shared" si="38"/>
        <v>120</v>
      </c>
      <c r="U80" s="22">
        <v>57</v>
      </c>
      <c r="V80" s="18">
        <f t="shared" si="39"/>
        <v>114</v>
      </c>
      <c r="W80" s="103">
        <v>4</v>
      </c>
      <c r="X80" s="104">
        <f t="shared" si="40"/>
        <v>52</v>
      </c>
      <c r="Y80" s="22">
        <v>65</v>
      </c>
      <c r="Z80" s="77">
        <f t="shared" si="41"/>
        <v>97.5</v>
      </c>
      <c r="AA80" s="17">
        <v>138</v>
      </c>
      <c r="AB80" s="21">
        <f t="shared" si="42"/>
        <v>138</v>
      </c>
      <c r="AC80" s="22">
        <v>36</v>
      </c>
      <c r="AD80" s="18">
        <f t="shared" si="43"/>
        <v>72</v>
      </c>
      <c r="AE80" s="17">
        <v>35</v>
      </c>
      <c r="AF80" s="21">
        <f t="shared" si="44"/>
        <v>70</v>
      </c>
      <c r="AG80" s="17">
        <v>7</v>
      </c>
      <c r="AH80" s="21">
        <f t="shared" si="45"/>
        <v>35</v>
      </c>
      <c r="AI80" s="46">
        <f t="shared" si="46"/>
        <v>1209.5</v>
      </c>
    </row>
    <row r="81" spans="2:35" ht="24" customHeight="1" x14ac:dyDescent="0.25">
      <c r="B81" s="4">
        <v>77</v>
      </c>
      <c r="C81" s="26" t="s">
        <v>97</v>
      </c>
      <c r="D81" s="18" t="s">
        <v>25</v>
      </c>
      <c r="E81" s="56" t="s">
        <v>24</v>
      </c>
      <c r="F81" s="60">
        <v>0</v>
      </c>
      <c r="G81" s="54">
        <f t="shared" si="47"/>
        <v>0</v>
      </c>
      <c r="H81" s="22">
        <v>5</v>
      </c>
      <c r="I81" s="18">
        <f t="shared" si="33"/>
        <v>10</v>
      </c>
      <c r="J81" s="17">
        <v>2</v>
      </c>
      <c r="K81" s="21">
        <f t="shared" si="34"/>
        <v>20</v>
      </c>
      <c r="L81" s="22">
        <v>34</v>
      </c>
      <c r="M81" s="20">
        <v>0</v>
      </c>
      <c r="N81" s="18">
        <f t="shared" si="35"/>
        <v>68</v>
      </c>
      <c r="O81" s="17">
        <v>12</v>
      </c>
      <c r="P81" s="21">
        <f t="shared" si="36"/>
        <v>120</v>
      </c>
      <c r="Q81" s="22">
        <v>4</v>
      </c>
      <c r="R81" s="18">
        <f t="shared" si="37"/>
        <v>60</v>
      </c>
      <c r="S81" s="17">
        <v>46</v>
      </c>
      <c r="T81" s="21">
        <f t="shared" si="38"/>
        <v>92</v>
      </c>
      <c r="U81" s="22">
        <v>50</v>
      </c>
      <c r="V81" s="18">
        <f t="shared" si="39"/>
        <v>100</v>
      </c>
      <c r="W81" s="103">
        <v>4</v>
      </c>
      <c r="X81" s="104">
        <f t="shared" si="40"/>
        <v>52</v>
      </c>
      <c r="Y81" s="22">
        <v>72</v>
      </c>
      <c r="Z81" s="77">
        <f t="shared" si="41"/>
        <v>108</v>
      </c>
      <c r="AA81" s="17">
        <v>130</v>
      </c>
      <c r="AB81" s="21">
        <f t="shared" si="42"/>
        <v>130</v>
      </c>
      <c r="AC81" s="22">
        <v>28</v>
      </c>
      <c r="AD81" s="18">
        <f t="shared" si="43"/>
        <v>56</v>
      </c>
      <c r="AE81" s="17">
        <v>72</v>
      </c>
      <c r="AF81" s="21">
        <f t="shared" si="44"/>
        <v>144</v>
      </c>
      <c r="AG81" s="17">
        <v>11</v>
      </c>
      <c r="AH81" s="21">
        <f t="shared" si="45"/>
        <v>55</v>
      </c>
      <c r="AI81" s="46">
        <f t="shared" si="46"/>
        <v>1015</v>
      </c>
    </row>
    <row r="82" spans="2:35" ht="24" customHeight="1" x14ac:dyDescent="0.25">
      <c r="B82" s="4">
        <v>78</v>
      </c>
      <c r="C82" s="26" t="s">
        <v>99</v>
      </c>
      <c r="D82" s="18" t="s">
        <v>25</v>
      </c>
      <c r="E82" s="56" t="s">
        <v>24</v>
      </c>
      <c r="F82" s="60">
        <v>0</v>
      </c>
      <c r="G82" s="54">
        <f t="shared" si="47"/>
        <v>0</v>
      </c>
      <c r="H82" s="22">
        <v>0</v>
      </c>
      <c r="I82" s="18">
        <f t="shared" si="33"/>
        <v>0</v>
      </c>
      <c r="J82" s="17">
        <v>6</v>
      </c>
      <c r="K82" s="21">
        <f t="shared" si="34"/>
        <v>60</v>
      </c>
      <c r="L82" s="22">
        <v>50</v>
      </c>
      <c r="M82" s="20">
        <v>16</v>
      </c>
      <c r="N82" s="18">
        <f t="shared" si="35"/>
        <v>132</v>
      </c>
      <c r="O82" s="17">
        <v>7</v>
      </c>
      <c r="P82" s="21">
        <f t="shared" si="36"/>
        <v>70</v>
      </c>
      <c r="Q82" s="22">
        <v>2</v>
      </c>
      <c r="R82" s="18">
        <f t="shared" si="37"/>
        <v>30</v>
      </c>
      <c r="S82" s="17">
        <v>29</v>
      </c>
      <c r="T82" s="21">
        <f t="shared" si="38"/>
        <v>58</v>
      </c>
      <c r="U82" s="22">
        <v>76</v>
      </c>
      <c r="V82" s="18">
        <f t="shared" si="39"/>
        <v>152</v>
      </c>
      <c r="W82" s="103">
        <v>4</v>
      </c>
      <c r="X82" s="104">
        <f t="shared" si="40"/>
        <v>52</v>
      </c>
      <c r="Y82" s="22">
        <v>52</v>
      </c>
      <c r="Z82" s="77">
        <f t="shared" si="41"/>
        <v>78</v>
      </c>
      <c r="AA82" s="17">
        <v>104</v>
      </c>
      <c r="AB82" s="21">
        <f t="shared" si="42"/>
        <v>104</v>
      </c>
      <c r="AC82" s="22">
        <v>0</v>
      </c>
      <c r="AD82" s="18">
        <f t="shared" si="43"/>
        <v>0</v>
      </c>
      <c r="AE82" s="17">
        <v>56</v>
      </c>
      <c r="AF82" s="21">
        <f t="shared" si="44"/>
        <v>112</v>
      </c>
      <c r="AG82" s="17">
        <v>10</v>
      </c>
      <c r="AH82" s="21">
        <f t="shared" si="45"/>
        <v>50</v>
      </c>
      <c r="AI82" s="46">
        <f t="shared" si="46"/>
        <v>898</v>
      </c>
    </row>
    <row r="83" spans="2:35" ht="24" customHeight="1" x14ac:dyDescent="0.25">
      <c r="B83" s="4">
        <v>79</v>
      </c>
      <c r="C83" s="26" t="s">
        <v>108</v>
      </c>
      <c r="D83" s="18" t="s">
        <v>43</v>
      </c>
      <c r="E83" s="56" t="s">
        <v>23</v>
      </c>
      <c r="F83" s="60">
        <v>0</v>
      </c>
      <c r="G83" s="54">
        <f t="shared" si="47"/>
        <v>0</v>
      </c>
      <c r="H83" s="22">
        <v>1</v>
      </c>
      <c r="I83" s="18">
        <f t="shared" si="33"/>
        <v>2</v>
      </c>
      <c r="J83" s="17">
        <v>7</v>
      </c>
      <c r="K83" s="21">
        <f t="shared" si="34"/>
        <v>70</v>
      </c>
      <c r="L83" s="22">
        <v>29</v>
      </c>
      <c r="M83" s="20">
        <v>0</v>
      </c>
      <c r="N83" s="18">
        <f t="shared" si="35"/>
        <v>58</v>
      </c>
      <c r="O83" s="17">
        <v>9</v>
      </c>
      <c r="P83" s="21">
        <f t="shared" si="36"/>
        <v>90</v>
      </c>
      <c r="Q83" s="22">
        <v>1</v>
      </c>
      <c r="R83" s="18">
        <f t="shared" si="37"/>
        <v>15</v>
      </c>
      <c r="S83" s="17">
        <v>41</v>
      </c>
      <c r="T83" s="21">
        <f t="shared" si="38"/>
        <v>82</v>
      </c>
      <c r="U83" s="22">
        <v>37</v>
      </c>
      <c r="V83" s="18">
        <f t="shared" si="39"/>
        <v>74</v>
      </c>
      <c r="W83" s="103">
        <v>4</v>
      </c>
      <c r="X83" s="104">
        <f t="shared" si="40"/>
        <v>52</v>
      </c>
      <c r="Y83" s="22">
        <v>49</v>
      </c>
      <c r="Z83" s="77">
        <f t="shared" si="41"/>
        <v>73.5</v>
      </c>
      <c r="AA83" s="17">
        <v>114</v>
      </c>
      <c r="AB83" s="21">
        <f t="shared" si="42"/>
        <v>114</v>
      </c>
      <c r="AC83" s="22">
        <v>5</v>
      </c>
      <c r="AD83" s="18">
        <f t="shared" si="43"/>
        <v>10</v>
      </c>
      <c r="AE83" s="17">
        <v>0</v>
      </c>
      <c r="AF83" s="21">
        <f t="shared" si="44"/>
        <v>0</v>
      </c>
      <c r="AG83" s="17">
        <v>8</v>
      </c>
      <c r="AH83" s="21">
        <f t="shared" si="45"/>
        <v>40</v>
      </c>
      <c r="AI83" s="46">
        <f t="shared" si="46"/>
        <v>680.5</v>
      </c>
    </row>
    <row r="84" spans="2:35" ht="24" customHeight="1" x14ac:dyDescent="0.25">
      <c r="B84" s="4">
        <v>80</v>
      </c>
      <c r="C84" s="26" t="s">
        <v>109</v>
      </c>
      <c r="D84" s="18" t="s">
        <v>33</v>
      </c>
      <c r="E84" s="56" t="s">
        <v>23</v>
      </c>
      <c r="F84" s="60">
        <v>0</v>
      </c>
      <c r="G84" s="54">
        <f t="shared" si="47"/>
        <v>0</v>
      </c>
      <c r="H84" s="22">
        <v>25</v>
      </c>
      <c r="I84" s="18">
        <f t="shared" si="33"/>
        <v>50</v>
      </c>
      <c r="J84" s="17">
        <v>5</v>
      </c>
      <c r="K84" s="21">
        <f t="shared" si="34"/>
        <v>50</v>
      </c>
      <c r="L84" s="22">
        <v>45</v>
      </c>
      <c r="M84" s="20">
        <v>0</v>
      </c>
      <c r="N84" s="18">
        <f t="shared" si="35"/>
        <v>90</v>
      </c>
      <c r="O84" s="17">
        <v>4</v>
      </c>
      <c r="P84" s="21">
        <f t="shared" si="36"/>
        <v>40</v>
      </c>
      <c r="Q84" s="22">
        <v>1</v>
      </c>
      <c r="R84" s="18">
        <f t="shared" si="37"/>
        <v>15</v>
      </c>
      <c r="S84" s="17">
        <v>34</v>
      </c>
      <c r="T84" s="21">
        <f t="shared" si="38"/>
        <v>68</v>
      </c>
      <c r="U84" s="22">
        <v>52</v>
      </c>
      <c r="V84" s="18">
        <f t="shared" si="39"/>
        <v>104</v>
      </c>
      <c r="W84" s="103">
        <v>4</v>
      </c>
      <c r="X84" s="104">
        <f t="shared" si="40"/>
        <v>52</v>
      </c>
      <c r="Y84" s="22">
        <v>5</v>
      </c>
      <c r="Z84" s="77">
        <f t="shared" si="41"/>
        <v>7.5</v>
      </c>
      <c r="AA84" s="17">
        <v>112</v>
      </c>
      <c r="AB84" s="21">
        <f t="shared" si="42"/>
        <v>112</v>
      </c>
      <c r="AC84" s="22">
        <v>10</v>
      </c>
      <c r="AD84" s="18">
        <f t="shared" si="43"/>
        <v>20</v>
      </c>
      <c r="AE84" s="17">
        <v>41</v>
      </c>
      <c r="AF84" s="21">
        <f t="shared" si="44"/>
        <v>82</v>
      </c>
      <c r="AG84" s="17">
        <v>9</v>
      </c>
      <c r="AH84" s="21">
        <f t="shared" si="45"/>
        <v>45</v>
      </c>
      <c r="AI84" s="46">
        <f t="shared" si="46"/>
        <v>735.5</v>
      </c>
    </row>
    <row r="85" spans="2:35" ht="24" customHeight="1" x14ac:dyDescent="0.25">
      <c r="B85" s="4">
        <v>81</v>
      </c>
      <c r="C85" s="26" t="s">
        <v>50</v>
      </c>
      <c r="D85" s="18" t="s">
        <v>33</v>
      </c>
      <c r="E85" s="56" t="s">
        <v>122</v>
      </c>
      <c r="F85" s="60">
        <v>0</v>
      </c>
      <c r="G85" s="54">
        <f t="shared" si="47"/>
        <v>0</v>
      </c>
      <c r="H85" s="22">
        <v>4</v>
      </c>
      <c r="I85" s="18">
        <f t="shared" si="33"/>
        <v>8</v>
      </c>
      <c r="J85" s="17">
        <v>6</v>
      </c>
      <c r="K85" s="21">
        <f t="shared" si="34"/>
        <v>60</v>
      </c>
      <c r="L85" s="22">
        <v>36</v>
      </c>
      <c r="M85" s="20">
        <v>0</v>
      </c>
      <c r="N85" s="18">
        <f t="shared" si="35"/>
        <v>72</v>
      </c>
      <c r="O85" s="17">
        <v>10</v>
      </c>
      <c r="P85" s="21">
        <f t="shared" si="36"/>
        <v>100</v>
      </c>
      <c r="Q85" s="22">
        <v>3</v>
      </c>
      <c r="R85" s="18">
        <f t="shared" si="37"/>
        <v>45</v>
      </c>
      <c r="S85" s="17">
        <v>41</v>
      </c>
      <c r="T85" s="21">
        <f t="shared" si="38"/>
        <v>82</v>
      </c>
      <c r="U85" s="22">
        <v>54</v>
      </c>
      <c r="V85" s="18">
        <f t="shared" si="39"/>
        <v>108</v>
      </c>
      <c r="W85" s="103">
        <v>4</v>
      </c>
      <c r="X85" s="104">
        <f t="shared" si="40"/>
        <v>52</v>
      </c>
      <c r="Y85" s="22">
        <v>21</v>
      </c>
      <c r="Z85" s="77">
        <f t="shared" si="41"/>
        <v>31.5</v>
      </c>
      <c r="AA85" s="17">
        <v>118</v>
      </c>
      <c r="AB85" s="21">
        <f t="shared" si="42"/>
        <v>118</v>
      </c>
      <c r="AC85" s="22">
        <v>25</v>
      </c>
      <c r="AD85" s="18">
        <f t="shared" si="43"/>
        <v>50</v>
      </c>
      <c r="AE85" s="17">
        <v>0</v>
      </c>
      <c r="AF85" s="21">
        <f t="shared" si="44"/>
        <v>0</v>
      </c>
      <c r="AG85" s="17">
        <v>2</v>
      </c>
      <c r="AH85" s="21">
        <f t="shared" si="45"/>
        <v>10</v>
      </c>
      <c r="AI85" s="46">
        <f t="shared" si="46"/>
        <v>736.5</v>
      </c>
    </row>
    <row r="86" spans="2:35" ht="24" customHeight="1" x14ac:dyDescent="0.25">
      <c r="B86" s="4">
        <v>82</v>
      </c>
      <c r="C86" s="26" t="s">
        <v>127</v>
      </c>
      <c r="D86" s="18" t="s">
        <v>33</v>
      </c>
      <c r="E86" s="56" t="s">
        <v>122</v>
      </c>
      <c r="F86" s="60">
        <v>0</v>
      </c>
      <c r="G86" s="54">
        <f t="shared" si="47"/>
        <v>0</v>
      </c>
      <c r="H86" s="22">
        <v>8</v>
      </c>
      <c r="I86" s="18">
        <f t="shared" si="33"/>
        <v>16</v>
      </c>
      <c r="J86" s="17">
        <v>6</v>
      </c>
      <c r="K86" s="21">
        <f t="shared" si="34"/>
        <v>60</v>
      </c>
      <c r="L86" s="22">
        <v>44</v>
      </c>
      <c r="M86" s="20">
        <v>3</v>
      </c>
      <c r="N86" s="18">
        <f t="shared" si="35"/>
        <v>94</v>
      </c>
      <c r="O86" s="17">
        <v>1</v>
      </c>
      <c r="P86" s="21">
        <f t="shared" si="36"/>
        <v>10</v>
      </c>
      <c r="Q86" s="22">
        <v>4</v>
      </c>
      <c r="R86" s="18">
        <f t="shared" si="37"/>
        <v>60</v>
      </c>
      <c r="S86" s="17">
        <v>14</v>
      </c>
      <c r="T86" s="21">
        <f t="shared" si="38"/>
        <v>28</v>
      </c>
      <c r="U86" s="22">
        <v>56</v>
      </c>
      <c r="V86" s="18">
        <f t="shared" si="39"/>
        <v>112</v>
      </c>
      <c r="W86" s="103">
        <v>4</v>
      </c>
      <c r="X86" s="104">
        <f t="shared" si="40"/>
        <v>52</v>
      </c>
      <c r="Y86" s="22">
        <v>60</v>
      </c>
      <c r="Z86" s="77">
        <f t="shared" si="41"/>
        <v>90</v>
      </c>
      <c r="AA86" s="17">
        <v>130</v>
      </c>
      <c r="AB86" s="21">
        <f t="shared" si="42"/>
        <v>130</v>
      </c>
      <c r="AC86" s="22">
        <v>10</v>
      </c>
      <c r="AD86" s="18">
        <f t="shared" si="43"/>
        <v>20</v>
      </c>
      <c r="AE86" s="17">
        <v>19</v>
      </c>
      <c r="AF86" s="21">
        <f t="shared" si="44"/>
        <v>38</v>
      </c>
      <c r="AG86" s="17">
        <v>5</v>
      </c>
      <c r="AH86" s="21">
        <f t="shared" si="45"/>
        <v>25</v>
      </c>
      <c r="AI86" s="46">
        <f t="shared" si="46"/>
        <v>735</v>
      </c>
    </row>
    <row r="87" spans="2:35" ht="24" customHeight="1" x14ac:dyDescent="0.25">
      <c r="B87" s="4">
        <v>83</v>
      </c>
      <c r="C87" s="26" t="s">
        <v>129</v>
      </c>
      <c r="D87" s="18" t="s">
        <v>33</v>
      </c>
      <c r="E87" s="56" t="s">
        <v>122</v>
      </c>
      <c r="F87" s="60">
        <v>0</v>
      </c>
      <c r="G87" s="54">
        <f t="shared" si="47"/>
        <v>0</v>
      </c>
      <c r="H87" s="22">
        <v>27</v>
      </c>
      <c r="I87" s="18">
        <f t="shared" si="33"/>
        <v>54</v>
      </c>
      <c r="J87" s="17">
        <v>5</v>
      </c>
      <c r="K87" s="21">
        <f t="shared" si="34"/>
        <v>50</v>
      </c>
      <c r="L87" s="22">
        <v>40</v>
      </c>
      <c r="M87" s="20">
        <v>3</v>
      </c>
      <c r="N87" s="18">
        <f t="shared" si="35"/>
        <v>86</v>
      </c>
      <c r="O87" s="17">
        <v>8</v>
      </c>
      <c r="P87" s="21">
        <f t="shared" si="36"/>
        <v>80</v>
      </c>
      <c r="Q87" s="22">
        <v>5</v>
      </c>
      <c r="R87" s="18">
        <f t="shared" si="37"/>
        <v>75</v>
      </c>
      <c r="S87" s="17">
        <v>33</v>
      </c>
      <c r="T87" s="21">
        <f t="shared" si="38"/>
        <v>66</v>
      </c>
      <c r="U87" s="22">
        <v>52</v>
      </c>
      <c r="V87" s="18">
        <f t="shared" si="39"/>
        <v>104</v>
      </c>
      <c r="W87" s="103">
        <v>4</v>
      </c>
      <c r="X87" s="104">
        <f t="shared" si="40"/>
        <v>52</v>
      </c>
      <c r="Y87" s="22">
        <v>42</v>
      </c>
      <c r="Z87" s="77">
        <f t="shared" si="41"/>
        <v>63</v>
      </c>
      <c r="AA87" s="17">
        <v>98</v>
      </c>
      <c r="AB87" s="21">
        <f t="shared" si="42"/>
        <v>98</v>
      </c>
      <c r="AC87" s="22">
        <v>15</v>
      </c>
      <c r="AD87" s="18">
        <f t="shared" si="43"/>
        <v>30</v>
      </c>
      <c r="AE87" s="17">
        <v>64</v>
      </c>
      <c r="AF87" s="21">
        <f t="shared" si="44"/>
        <v>128</v>
      </c>
      <c r="AG87" s="17">
        <v>14</v>
      </c>
      <c r="AH87" s="21">
        <f t="shared" si="45"/>
        <v>70</v>
      </c>
      <c r="AI87" s="46">
        <f t="shared" si="46"/>
        <v>956</v>
      </c>
    </row>
    <row r="88" spans="2:35" ht="24" customHeight="1" x14ac:dyDescent="0.25">
      <c r="B88" s="4">
        <v>84</v>
      </c>
      <c r="C88" s="26" t="s">
        <v>130</v>
      </c>
      <c r="D88" s="18" t="s">
        <v>33</v>
      </c>
      <c r="E88" s="56" t="s">
        <v>122</v>
      </c>
      <c r="F88" s="60">
        <v>0</v>
      </c>
      <c r="G88" s="54">
        <f t="shared" si="47"/>
        <v>0</v>
      </c>
      <c r="H88" s="22">
        <v>17</v>
      </c>
      <c r="I88" s="18">
        <f t="shared" si="33"/>
        <v>34</v>
      </c>
      <c r="J88" s="17">
        <v>4</v>
      </c>
      <c r="K88" s="21">
        <f t="shared" si="34"/>
        <v>40</v>
      </c>
      <c r="L88" s="22">
        <v>18</v>
      </c>
      <c r="M88" s="20">
        <v>0</v>
      </c>
      <c r="N88" s="18">
        <f t="shared" si="35"/>
        <v>36</v>
      </c>
      <c r="O88" s="17">
        <v>5</v>
      </c>
      <c r="P88" s="21">
        <f t="shared" si="36"/>
        <v>50</v>
      </c>
      <c r="Q88" s="22">
        <v>3</v>
      </c>
      <c r="R88" s="18">
        <f t="shared" si="37"/>
        <v>45</v>
      </c>
      <c r="S88" s="17">
        <v>10</v>
      </c>
      <c r="T88" s="21">
        <f t="shared" si="38"/>
        <v>20</v>
      </c>
      <c r="U88" s="22">
        <v>44</v>
      </c>
      <c r="V88" s="18">
        <f t="shared" si="39"/>
        <v>88</v>
      </c>
      <c r="W88" s="103">
        <v>4</v>
      </c>
      <c r="X88" s="104">
        <f t="shared" si="40"/>
        <v>52</v>
      </c>
      <c r="Y88" s="22">
        <v>42</v>
      </c>
      <c r="Z88" s="77">
        <f t="shared" si="41"/>
        <v>63</v>
      </c>
      <c r="AA88" s="17">
        <v>108</v>
      </c>
      <c r="AB88" s="21">
        <f t="shared" si="42"/>
        <v>108</v>
      </c>
      <c r="AC88" s="22">
        <v>0</v>
      </c>
      <c r="AD88" s="18">
        <f t="shared" si="43"/>
        <v>0</v>
      </c>
      <c r="AE88" s="17">
        <v>0</v>
      </c>
      <c r="AF88" s="21">
        <f t="shared" si="44"/>
        <v>0</v>
      </c>
      <c r="AG88" s="17">
        <v>11</v>
      </c>
      <c r="AH88" s="21">
        <f t="shared" si="45"/>
        <v>55</v>
      </c>
      <c r="AI88" s="46">
        <f t="shared" si="46"/>
        <v>591</v>
      </c>
    </row>
    <row r="89" spans="2:35" ht="24" customHeight="1" x14ac:dyDescent="0.25">
      <c r="B89" s="4">
        <v>85</v>
      </c>
      <c r="C89" s="26" t="s">
        <v>152</v>
      </c>
      <c r="D89" s="55"/>
      <c r="E89" s="56" t="s">
        <v>142</v>
      </c>
      <c r="F89" s="60">
        <v>0</v>
      </c>
      <c r="G89" s="54">
        <v>0</v>
      </c>
      <c r="H89" s="22">
        <v>17</v>
      </c>
      <c r="I89" s="18">
        <f t="shared" si="33"/>
        <v>34</v>
      </c>
      <c r="J89" s="17">
        <v>2</v>
      </c>
      <c r="K89" s="21">
        <f t="shared" si="34"/>
        <v>20</v>
      </c>
      <c r="L89" s="49">
        <v>0</v>
      </c>
      <c r="M89" s="45">
        <v>0</v>
      </c>
      <c r="N89" s="55">
        <f t="shared" si="35"/>
        <v>0</v>
      </c>
      <c r="O89" s="17">
        <v>0</v>
      </c>
      <c r="P89" s="21">
        <f t="shared" si="36"/>
        <v>0</v>
      </c>
      <c r="Q89" s="49">
        <v>0</v>
      </c>
      <c r="R89" s="55">
        <f t="shared" si="37"/>
        <v>0</v>
      </c>
      <c r="S89" s="17">
        <v>37</v>
      </c>
      <c r="T89" s="21">
        <f t="shared" si="38"/>
        <v>74</v>
      </c>
      <c r="U89" s="22">
        <v>19</v>
      </c>
      <c r="V89" s="18">
        <f t="shared" si="39"/>
        <v>38</v>
      </c>
      <c r="W89" s="103">
        <v>4</v>
      </c>
      <c r="X89" s="104">
        <f t="shared" si="40"/>
        <v>52</v>
      </c>
      <c r="Y89" s="49">
        <v>0</v>
      </c>
      <c r="Z89" s="70">
        <f t="shared" si="41"/>
        <v>0</v>
      </c>
      <c r="AA89" s="17">
        <v>72</v>
      </c>
      <c r="AB89" s="21">
        <f t="shared" si="42"/>
        <v>72</v>
      </c>
      <c r="AC89" s="22">
        <v>45</v>
      </c>
      <c r="AD89" s="18">
        <f t="shared" si="43"/>
        <v>90</v>
      </c>
      <c r="AE89" s="60">
        <v>0</v>
      </c>
      <c r="AF89" s="54">
        <f t="shared" si="44"/>
        <v>0</v>
      </c>
      <c r="AG89" s="60">
        <v>0</v>
      </c>
      <c r="AH89" s="54">
        <f t="shared" si="45"/>
        <v>0</v>
      </c>
      <c r="AI89" s="46">
        <f t="shared" si="46"/>
        <v>380</v>
      </c>
    </row>
    <row r="90" spans="2:35" ht="24" customHeight="1" x14ac:dyDescent="0.25">
      <c r="B90" s="4">
        <v>86</v>
      </c>
      <c r="C90" s="26" t="s">
        <v>155</v>
      </c>
      <c r="D90" s="55"/>
      <c r="E90" s="56" t="s">
        <v>142</v>
      </c>
      <c r="F90" s="60">
        <v>0</v>
      </c>
      <c r="G90" s="54">
        <v>0</v>
      </c>
      <c r="H90" s="22">
        <v>0</v>
      </c>
      <c r="I90" s="18">
        <f t="shared" si="33"/>
        <v>0</v>
      </c>
      <c r="J90" s="17">
        <v>3</v>
      </c>
      <c r="K90" s="21">
        <f t="shared" si="34"/>
        <v>30</v>
      </c>
      <c r="L90" s="49">
        <v>0</v>
      </c>
      <c r="M90" s="45">
        <v>0</v>
      </c>
      <c r="N90" s="55">
        <f t="shared" si="35"/>
        <v>0</v>
      </c>
      <c r="O90" s="17">
        <v>1</v>
      </c>
      <c r="P90" s="21">
        <f t="shared" si="36"/>
        <v>10</v>
      </c>
      <c r="Q90" s="49">
        <v>0</v>
      </c>
      <c r="R90" s="55">
        <f t="shared" si="37"/>
        <v>0</v>
      </c>
      <c r="S90" s="17">
        <v>21</v>
      </c>
      <c r="T90" s="21">
        <f t="shared" si="38"/>
        <v>42</v>
      </c>
      <c r="U90" s="22">
        <v>9</v>
      </c>
      <c r="V90" s="18">
        <f t="shared" si="39"/>
        <v>18</v>
      </c>
      <c r="W90" s="103">
        <v>4</v>
      </c>
      <c r="X90" s="104">
        <f t="shared" si="40"/>
        <v>52</v>
      </c>
      <c r="Y90" s="49">
        <v>0</v>
      </c>
      <c r="Z90" s="70">
        <f t="shared" si="41"/>
        <v>0</v>
      </c>
      <c r="AA90" s="17">
        <v>64</v>
      </c>
      <c r="AB90" s="21">
        <f t="shared" si="42"/>
        <v>64</v>
      </c>
      <c r="AC90" s="22">
        <v>10</v>
      </c>
      <c r="AD90" s="18">
        <f t="shared" si="43"/>
        <v>20</v>
      </c>
      <c r="AE90" s="60">
        <v>0</v>
      </c>
      <c r="AF90" s="54">
        <f t="shared" si="44"/>
        <v>0</v>
      </c>
      <c r="AG90" s="60">
        <v>0</v>
      </c>
      <c r="AH90" s="54">
        <f t="shared" si="45"/>
        <v>0</v>
      </c>
      <c r="AI90" s="46">
        <f t="shared" si="46"/>
        <v>236</v>
      </c>
    </row>
    <row r="91" spans="2:35" ht="24" customHeight="1" x14ac:dyDescent="0.25">
      <c r="B91" s="4">
        <v>87</v>
      </c>
      <c r="C91" s="26" t="s">
        <v>75</v>
      </c>
      <c r="D91" s="18" t="s">
        <v>26</v>
      </c>
      <c r="E91" s="56" t="s">
        <v>24</v>
      </c>
      <c r="F91" s="60">
        <v>0</v>
      </c>
      <c r="G91" s="54">
        <f t="shared" ref="G91:G99" si="48">F91*2</f>
        <v>0</v>
      </c>
      <c r="H91" s="22">
        <v>18</v>
      </c>
      <c r="I91" s="18">
        <f t="shared" si="33"/>
        <v>36</v>
      </c>
      <c r="J91" s="17">
        <v>7</v>
      </c>
      <c r="K91" s="21">
        <f t="shared" si="34"/>
        <v>70</v>
      </c>
      <c r="L91" s="22">
        <v>40</v>
      </c>
      <c r="M91" s="20">
        <v>0</v>
      </c>
      <c r="N91" s="18">
        <f t="shared" si="35"/>
        <v>80</v>
      </c>
      <c r="O91" s="17">
        <v>7</v>
      </c>
      <c r="P91" s="21">
        <f t="shared" si="36"/>
        <v>70</v>
      </c>
      <c r="Q91" s="22">
        <v>4</v>
      </c>
      <c r="R91" s="18">
        <f t="shared" si="37"/>
        <v>60</v>
      </c>
      <c r="S91" s="17">
        <v>23</v>
      </c>
      <c r="T91" s="21">
        <f t="shared" si="38"/>
        <v>46</v>
      </c>
      <c r="U91" s="22">
        <v>56</v>
      </c>
      <c r="V91" s="18">
        <f t="shared" si="39"/>
        <v>112</v>
      </c>
      <c r="W91" s="103">
        <v>3</v>
      </c>
      <c r="X91" s="104">
        <f t="shared" si="40"/>
        <v>39</v>
      </c>
      <c r="Y91" s="22">
        <v>50</v>
      </c>
      <c r="Z91" s="77">
        <f t="shared" si="41"/>
        <v>75</v>
      </c>
      <c r="AA91" s="17">
        <v>106</v>
      </c>
      <c r="AB91" s="21">
        <f t="shared" si="42"/>
        <v>106</v>
      </c>
      <c r="AC91" s="22">
        <v>35</v>
      </c>
      <c r="AD91" s="18">
        <f t="shared" si="43"/>
        <v>70</v>
      </c>
      <c r="AE91" s="17">
        <v>0</v>
      </c>
      <c r="AF91" s="21">
        <f t="shared" si="44"/>
        <v>0</v>
      </c>
      <c r="AG91" s="17">
        <v>10</v>
      </c>
      <c r="AH91" s="21">
        <f t="shared" si="45"/>
        <v>50</v>
      </c>
      <c r="AI91" s="46">
        <f t="shared" si="46"/>
        <v>814</v>
      </c>
    </row>
    <row r="92" spans="2:35" ht="24" customHeight="1" x14ac:dyDescent="0.25">
      <c r="B92" s="4">
        <v>88</v>
      </c>
      <c r="C92" s="26" t="s">
        <v>85</v>
      </c>
      <c r="D92" s="18" t="s">
        <v>33</v>
      </c>
      <c r="E92" s="56" t="s">
        <v>24</v>
      </c>
      <c r="F92" s="60">
        <v>0</v>
      </c>
      <c r="G92" s="54">
        <f t="shared" si="48"/>
        <v>0</v>
      </c>
      <c r="H92" s="22">
        <v>7</v>
      </c>
      <c r="I92" s="18">
        <f t="shared" si="33"/>
        <v>14</v>
      </c>
      <c r="J92" s="17">
        <v>5</v>
      </c>
      <c r="K92" s="21">
        <f t="shared" si="34"/>
        <v>50</v>
      </c>
      <c r="L92" s="22">
        <v>37</v>
      </c>
      <c r="M92" s="20">
        <v>0</v>
      </c>
      <c r="N92" s="18">
        <f t="shared" si="35"/>
        <v>74</v>
      </c>
      <c r="O92" s="17">
        <v>7</v>
      </c>
      <c r="P92" s="21">
        <f t="shared" si="36"/>
        <v>70</v>
      </c>
      <c r="Q92" s="22">
        <v>3</v>
      </c>
      <c r="R92" s="18">
        <f t="shared" si="37"/>
        <v>45</v>
      </c>
      <c r="S92" s="17">
        <v>45</v>
      </c>
      <c r="T92" s="21">
        <f t="shared" si="38"/>
        <v>90</v>
      </c>
      <c r="U92" s="22">
        <v>65</v>
      </c>
      <c r="V92" s="18">
        <f t="shared" si="39"/>
        <v>130</v>
      </c>
      <c r="W92" s="103">
        <v>3</v>
      </c>
      <c r="X92" s="104">
        <f t="shared" si="40"/>
        <v>39</v>
      </c>
      <c r="Y92" s="22">
        <v>47</v>
      </c>
      <c r="Z92" s="77">
        <f t="shared" si="41"/>
        <v>70.5</v>
      </c>
      <c r="AA92" s="17">
        <v>98</v>
      </c>
      <c r="AB92" s="21">
        <f t="shared" si="42"/>
        <v>98</v>
      </c>
      <c r="AC92" s="22">
        <v>41</v>
      </c>
      <c r="AD92" s="18">
        <f t="shared" si="43"/>
        <v>82</v>
      </c>
      <c r="AE92" s="17">
        <v>73</v>
      </c>
      <c r="AF92" s="21">
        <f t="shared" si="44"/>
        <v>146</v>
      </c>
      <c r="AG92" s="17">
        <v>15</v>
      </c>
      <c r="AH92" s="21">
        <f t="shared" si="45"/>
        <v>75</v>
      </c>
      <c r="AI92" s="46">
        <f t="shared" si="46"/>
        <v>983.5</v>
      </c>
    </row>
    <row r="93" spans="2:35" ht="24" customHeight="1" x14ac:dyDescent="0.25">
      <c r="B93" s="4">
        <v>89</v>
      </c>
      <c r="C93" s="26" t="s">
        <v>37</v>
      </c>
      <c r="D93" s="18" t="s">
        <v>33</v>
      </c>
      <c r="E93" s="56" t="s">
        <v>24</v>
      </c>
      <c r="F93" s="60">
        <v>0</v>
      </c>
      <c r="G93" s="54">
        <f t="shared" si="48"/>
        <v>0</v>
      </c>
      <c r="H93" s="22">
        <v>1</v>
      </c>
      <c r="I93" s="18">
        <f t="shared" si="33"/>
        <v>2</v>
      </c>
      <c r="J93" s="17">
        <v>5</v>
      </c>
      <c r="K93" s="21">
        <f t="shared" si="34"/>
        <v>50</v>
      </c>
      <c r="L93" s="22">
        <v>29</v>
      </c>
      <c r="M93" s="20">
        <v>0</v>
      </c>
      <c r="N93" s="18">
        <f t="shared" si="35"/>
        <v>58</v>
      </c>
      <c r="O93" s="17">
        <v>6</v>
      </c>
      <c r="P93" s="21">
        <f t="shared" si="36"/>
        <v>60</v>
      </c>
      <c r="Q93" s="22">
        <v>4</v>
      </c>
      <c r="R93" s="18">
        <f t="shared" si="37"/>
        <v>60</v>
      </c>
      <c r="S93" s="17">
        <v>52</v>
      </c>
      <c r="T93" s="21">
        <f t="shared" si="38"/>
        <v>104</v>
      </c>
      <c r="U93" s="22">
        <v>60</v>
      </c>
      <c r="V93" s="18">
        <f t="shared" si="39"/>
        <v>120</v>
      </c>
      <c r="W93" s="103">
        <v>3</v>
      </c>
      <c r="X93" s="104">
        <f t="shared" si="40"/>
        <v>39</v>
      </c>
      <c r="Y93" s="22">
        <v>61</v>
      </c>
      <c r="Z93" s="77">
        <f t="shared" si="41"/>
        <v>91.5</v>
      </c>
      <c r="AA93" s="17">
        <v>112</v>
      </c>
      <c r="AB93" s="21">
        <f t="shared" si="42"/>
        <v>112</v>
      </c>
      <c r="AC93" s="22">
        <v>21</v>
      </c>
      <c r="AD93" s="18">
        <f t="shared" si="43"/>
        <v>42</v>
      </c>
      <c r="AE93" s="17">
        <v>51</v>
      </c>
      <c r="AF93" s="21">
        <f t="shared" si="44"/>
        <v>102</v>
      </c>
      <c r="AG93" s="17">
        <v>5</v>
      </c>
      <c r="AH93" s="21">
        <f t="shared" si="45"/>
        <v>25</v>
      </c>
      <c r="AI93" s="46">
        <f t="shared" si="46"/>
        <v>865.5</v>
      </c>
    </row>
    <row r="94" spans="2:35" ht="24" customHeight="1" x14ac:dyDescent="0.25">
      <c r="B94" s="4">
        <v>90</v>
      </c>
      <c r="C94" s="26" t="s">
        <v>98</v>
      </c>
      <c r="D94" s="18" t="s">
        <v>25</v>
      </c>
      <c r="E94" s="56" t="s">
        <v>24</v>
      </c>
      <c r="F94" s="60">
        <v>0</v>
      </c>
      <c r="G94" s="54">
        <f t="shared" si="48"/>
        <v>0</v>
      </c>
      <c r="H94" s="22">
        <v>24</v>
      </c>
      <c r="I94" s="18">
        <f t="shared" si="33"/>
        <v>48</v>
      </c>
      <c r="J94" s="17">
        <v>7</v>
      </c>
      <c r="K94" s="21">
        <f t="shared" si="34"/>
        <v>70</v>
      </c>
      <c r="L94" s="22">
        <v>47</v>
      </c>
      <c r="M94" s="20">
        <v>6</v>
      </c>
      <c r="N94" s="18">
        <f t="shared" si="35"/>
        <v>106</v>
      </c>
      <c r="O94" s="17">
        <v>8</v>
      </c>
      <c r="P94" s="21">
        <f t="shared" si="36"/>
        <v>80</v>
      </c>
      <c r="Q94" s="22">
        <v>4</v>
      </c>
      <c r="R94" s="18">
        <f t="shared" si="37"/>
        <v>60</v>
      </c>
      <c r="S94" s="17">
        <v>49</v>
      </c>
      <c r="T94" s="21">
        <f t="shared" si="38"/>
        <v>98</v>
      </c>
      <c r="U94" s="22">
        <v>72</v>
      </c>
      <c r="V94" s="18">
        <f t="shared" si="39"/>
        <v>144</v>
      </c>
      <c r="W94" s="103">
        <v>3</v>
      </c>
      <c r="X94" s="104">
        <f t="shared" si="40"/>
        <v>39</v>
      </c>
      <c r="Y94" s="22">
        <v>55</v>
      </c>
      <c r="Z94" s="77">
        <f t="shared" si="41"/>
        <v>82.5</v>
      </c>
      <c r="AA94" s="17">
        <v>124</v>
      </c>
      <c r="AB94" s="21">
        <f t="shared" si="42"/>
        <v>124</v>
      </c>
      <c r="AC94" s="22">
        <v>23</v>
      </c>
      <c r="AD94" s="18">
        <f t="shared" si="43"/>
        <v>46</v>
      </c>
      <c r="AE94" s="17">
        <v>0</v>
      </c>
      <c r="AF94" s="21">
        <f t="shared" si="44"/>
        <v>0</v>
      </c>
      <c r="AG94" s="17">
        <v>7</v>
      </c>
      <c r="AH94" s="21">
        <f t="shared" si="45"/>
        <v>35</v>
      </c>
      <c r="AI94" s="46">
        <f t="shared" si="46"/>
        <v>932.5</v>
      </c>
    </row>
    <row r="95" spans="2:35" ht="24" customHeight="1" x14ac:dyDescent="0.25">
      <c r="B95" s="4">
        <v>91</v>
      </c>
      <c r="C95" s="26" t="s">
        <v>101</v>
      </c>
      <c r="D95" s="18" t="s">
        <v>25</v>
      </c>
      <c r="E95" s="56" t="s">
        <v>24</v>
      </c>
      <c r="F95" s="60">
        <v>0</v>
      </c>
      <c r="G95" s="54">
        <f t="shared" si="48"/>
        <v>0</v>
      </c>
      <c r="H95" s="22">
        <v>8</v>
      </c>
      <c r="I95" s="18">
        <f t="shared" si="33"/>
        <v>16</v>
      </c>
      <c r="J95" s="17">
        <v>5</v>
      </c>
      <c r="K95" s="21">
        <f t="shared" si="34"/>
        <v>50</v>
      </c>
      <c r="L95" s="22">
        <v>34</v>
      </c>
      <c r="M95" s="20">
        <v>0</v>
      </c>
      <c r="N95" s="18">
        <f t="shared" si="35"/>
        <v>68</v>
      </c>
      <c r="O95" s="17">
        <v>9</v>
      </c>
      <c r="P95" s="21">
        <f t="shared" si="36"/>
        <v>90</v>
      </c>
      <c r="Q95" s="22">
        <v>4</v>
      </c>
      <c r="R95" s="18">
        <f t="shared" si="37"/>
        <v>60</v>
      </c>
      <c r="S95" s="17">
        <v>30</v>
      </c>
      <c r="T95" s="21">
        <f t="shared" si="38"/>
        <v>60</v>
      </c>
      <c r="U95" s="22">
        <v>48</v>
      </c>
      <c r="V95" s="18">
        <f t="shared" si="39"/>
        <v>96</v>
      </c>
      <c r="W95" s="103">
        <v>3</v>
      </c>
      <c r="X95" s="104">
        <f t="shared" si="40"/>
        <v>39</v>
      </c>
      <c r="Y95" s="22">
        <v>34</v>
      </c>
      <c r="Z95" s="77">
        <f t="shared" si="41"/>
        <v>51</v>
      </c>
      <c r="AA95" s="17">
        <v>100</v>
      </c>
      <c r="AB95" s="21">
        <f t="shared" si="42"/>
        <v>100</v>
      </c>
      <c r="AC95" s="22">
        <v>0</v>
      </c>
      <c r="AD95" s="18">
        <f t="shared" si="43"/>
        <v>0</v>
      </c>
      <c r="AE95" s="17">
        <v>7</v>
      </c>
      <c r="AF95" s="21">
        <f t="shared" si="44"/>
        <v>14</v>
      </c>
      <c r="AG95" s="17">
        <v>3</v>
      </c>
      <c r="AH95" s="21">
        <f t="shared" si="45"/>
        <v>15</v>
      </c>
      <c r="AI95" s="46">
        <f t="shared" si="46"/>
        <v>659</v>
      </c>
    </row>
    <row r="96" spans="2:35" ht="24" customHeight="1" x14ac:dyDescent="0.25">
      <c r="B96" s="4">
        <v>92</v>
      </c>
      <c r="C96" s="26" t="s">
        <v>112</v>
      </c>
      <c r="D96" s="18" t="s">
        <v>33</v>
      </c>
      <c r="E96" s="56" t="s">
        <v>23</v>
      </c>
      <c r="F96" s="60">
        <v>0</v>
      </c>
      <c r="G96" s="54">
        <f t="shared" si="48"/>
        <v>0</v>
      </c>
      <c r="H96" s="22">
        <v>6</v>
      </c>
      <c r="I96" s="18">
        <f t="shared" si="33"/>
        <v>12</v>
      </c>
      <c r="J96" s="17">
        <v>3</v>
      </c>
      <c r="K96" s="21">
        <f t="shared" si="34"/>
        <v>30</v>
      </c>
      <c r="L96" s="22">
        <v>31</v>
      </c>
      <c r="M96" s="20">
        <v>0</v>
      </c>
      <c r="N96" s="18">
        <f t="shared" si="35"/>
        <v>62</v>
      </c>
      <c r="O96" s="17">
        <v>12</v>
      </c>
      <c r="P96" s="21">
        <f t="shared" si="36"/>
        <v>120</v>
      </c>
      <c r="Q96" s="22">
        <v>2</v>
      </c>
      <c r="R96" s="18">
        <f t="shared" si="37"/>
        <v>30</v>
      </c>
      <c r="S96" s="17">
        <v>12</v>
      </c>
      <c r="T96" s="21">
        <f t="shared" si="38"/>
        <v>24</v>
      </c>
      <c r="U96" s="22">
        <v>36</v>
      </c>
      <c r="V96" s="18">
        <f t="shared" si="39"/>
        <v>72</v>
      </c>
      <c r="W96" s="103">
        <v>3</v>
      </c>
      <c r="X96" s="104">
        <f t="shared" si="40"/>
        <v>39</v>
      </c>
      <c r="Y96" s="22">
        <v>67</v>
      </c>
      <c r="Z96" s="77">
        <f t="shared" si="41"/>
        <v>100.5</v>
      </c>
      <c r="AA96" s="17">
        <v>120</v>
      </c>
      <c r="AB96" s="21">
        <f t="shared" si="42"/>
        <v>120</v>
      </c>
      <c r="AC96" s="22">
        <v>5</v>
      </c>
      <c r="AD96" s="18">
        <f t="shared" si="43"/>
        <v>10</v>
      </c>
      <c r="AE96" s="17">
        <v>35</v>
      </c>
      <c r="AF96" s="21">
        <f t="shared" si="44"/>
        <v>70</v>
      </c>
      <c r="AG96" s="17">
        <v>5</v>
      </c>
      <c r="AH96" s="21">
        <f t="shared" si="45"/>
        <v>25</v>
      </c>
      <c r="AI96" s="46">
        <f t="shared" si="46"/>
        <v>714.5</v>
      </c>
    </row>
    <row r="97" spans="2:35" ht="24" customHeight="1" x14ac:dyDescent="0.25">
      <c r="B97" s="4">
        <v>93</v>
      </c>
      <c r="C97" s="26" t="s">
        <v>114</v>
      </c>
      <c r="D97" s="18" t="s">
        <v>33</v>
      </c>
      <c r="E97" s="56" t="s">
        <v>23</v>
      </c>
      <c r="F97" s="60">
        <v>0</v>
      </c>
      <c r="G97" s="54">
        <f t="shared" si="48"/>
        <v>0</v>
      </c>
      <c r="H97" s="22">
        <v>4</v>
      </c>
      <c r="I97" s="18">
        <f t="shared" si="33"/>
        <v>8</v>
      </c>
      <c r="J97" s="17">
        <v>6</v>
      </c>
      <c r="K97" s="21">
        <f t="shared" si="34"/>
        <v>60</v>
      </c>
      <c r="L97" s="22">
        <v>38</v>
      </c>
      <c r="M97" s="20">
        <v>0</v>
      </c>
      <c r="N97" s="18">
        <f t="shared" si="35"/>
        <v>76</v>
      </c>
      <c r="O97" s="17">
        <v>5</v>
      </c>
      <c r="P97" s="21">
        <f t="shared" si="36"/>
        <v>50</v>
      </c>
      <c r="Q97" s="22">
        <v>2</v>
      </c>
      <c r="R97" s="18">
        <f t="shared" si="37"/>
        <v>30</v>
      </c>
      <c r="S97" s="17">
        <v>12</v>
      </c>
      <c r="T97" s="21">
        <f t="shared" si="38"/>
        <v>24</v>
      </c>
      <c r="U97" s="22">
        <v>38</v>
      </c>
      <c r="V97" s="18">
        <f t="shared" si="39"/>
        <v>76</v>
      </c>
      <c r="W97" s="103">
        <v>3</v>
      </c>
      <c r="X97" s="104">
        <f t="shared" si="40"/>
        <v>39</v>
      </c>
      <c r="Y97" s="22">
        <v>50</v>
      </c>
      <c r="Z97" s="77">
        <f t="shared" si="41"/>
        <v>75</v>
      </c>
      <c r="AA97" s="17">
        <v>96</v>
      </c>
      <c r="AB97" s="21">
        <f t="shared" si="42"/>
        <v>96</v>
      </c>
      <c r="AC97" s="22">
        <v>10</v>
      </c>
      <c r="AD97" s="18">
        <f t="shared" si="43"/>
        <v>20</v>
      </c>
      <c r="AE97" s="17">
        <v>0</v>
      </c>
      <c r="AF97" s="21">
        <f t="shared" si="44"/>
        <v>0</v>
      </c>
      <c r="AG97" s="17">
        <v>6</v>
      </c>
      <c r="AH97" s="21">
        <f t="shared" si="45"/>
        <v>30</v>
      </c>
      <c r="AI97" s="46">
        <f t="shared" si="46"/>
        <v>584</v>
      </c>
    </row>
    <row r="98" spans="2:35" ht="24" customHeight="1" x14ac:dyDescent="0.25">
      <c r="B98" s="4">
        <v>94</v>
      </c>
      <c r="C98" s="26" t="s">
        <v>117</v>
      </c>
      <c r="D98" s="18" t="s">
        <v>33</v>
      </c>
      <c r="E98" s="56" t="s">
        <v>121</v>
      </c>
      <c r="F98" s="60">
        <v>0</v>
      </c>
      <c r="G98" s="54">
        <f t="shared" si="48"/>
        <v>0</v>
      </c>
      <c r="H98" s="22">
        <v>1</v>
      </c>
      <c r="I98" s="18">
        <f t="shared" si="33"/>
        <v>2</v>
      </c>
      <c r="J98" s="17">
        <v>6</v>
      </c>
      <c r="K98" s="21">
        <f t="shared" si="34"/>
        <v>60</v>
      </c>
      <c r="L98" s="22">
        <v>23</v>
      </c>
      <c r="M98" s="20">
        <v>0</v>
      </c>
      <c r="N98" s="18">
        <f t="shared" si="35"/>
        <v>46</v>
      </c>
      <c r="O98" s="17">
        <v>14</v>
      </c>
      <c r="P98" s="21">
        <f t="shared" si="36"/>
        <v>140</v>
      </c>
      <c r="Q98" s="22">
        <v>7</v>
      </c>
      <c r="R98" s="18">
        <f t="shared" si="37"/>
        <v>105</v>
      </c>
      <c r="S98" s="17">
        <v>34</v>
      </c>
      <c r="T98" s="21">
        <f t="shared" si="38"/>
        <v>68</v>
      </c>
      <c r="U98" s="22">
        <v>41</v>
      </c>
      <c r="V98" s="18">
        <f t="shared" si="39"/>
        <v>82</v>
      </c>
      <c r="W98" s="103">
        <v>3</v>
      </c>
      <c r="X98" s="104">
        <f t="shared" si="40"/>
        <v>39</v>
      </c>
      <c r="Y98" s="22">
        <v>73</v>
      </c>
      <c r="Z98" s="77">
        <f t="shared" si="41"/>
        <v>109.5</v>
      </c>
      <c r="AA98" s="17">
        <v>136</v>
      </c>
      <c r="AB98" s="21">
        <f t="shared" si="42"/>
        <v>136</v>
      </c>
      <c r="AC98" s="22">
        <v>25</v>
      </c>
      <c r="AD98" s="18">
        <f t="shared" si="43"/>
        <v>50</v>
      </c>
      <c r="AE98" s="17">
        <v>63</v>
      </c>
      <c r="AF98" s="21">
        <f t="shared" si="44"/>
        <v>126</v>
      </c>
      <c r="AG98" s="17">
        <v>14</v>
      </c>
      <c r="AH98" s="21">
        <f t="shared" si="45"/>
        <v>70</v>
      </c>
      <c r="AI98" s="46">
        <f t="shared" si="46"/>
        <v>1033.5</v>
      </c>
    </row>
    <row r="99" spans="2:35" ht="24" customHeight="1" x14ac:dyDescent="0.25">
      <c r="B99" s="4">
        <v>95</v>
      </c>
      <c r="C99" s="26" t="s">
        <v>119</v>
      </c>
      <c r="D99" s="18" t="s">
        <v>25</v>
      </c>
      <c r="E99" s="56" t="s">
        <v>122</v>
      </c>
      <c r="F99" s="60">
        <v>0</v>
      </c>
      <c r="G99" s="54">
        <f t="shared" si="48"/>
        <v>0</v>
      </c>
      <c r="H99" s="22">
        <v>4</v>
      </c>
      <c r="I99" s="18">
        <f t="shared" si="33"/>
        <v>8</v>
      </c>
      <c r="J99" s="17">
        <v>1</v>
      </c>
      <c r="K99" s="21">
        <f t="shared" si="34"/>
        <v>10</v>
      </c>
      <c r="L99" s="22">
        <v>41</v>
      </c>
      <c r="M99" s="20">
        <v>0</v>
      </c>
      <c r="N99" s="18">
        <f t="shared" si="35"/>
        <v>82</v>
      </c>
      <c r="O99" s="17">
        <v>2</v>
      </c>
      <c r="P99" s="21">
        <f t="shared" si="36"/>
        <v>20</v>
      </c>
      <c r="Q99" s="22">
        <v>3</v>
      </c>
      <c r="R99" s="18">
        <f t="shared" si="37"/>
        <v>45</v>
      </c>
      <c r="S99" s="17">
        <v>20</v>
      </c>
      <c r="T99" s="21">
        <f t="shared" si="38"/>
        <v>40</v>
      </c>
      <c r="U99" s="22">
        <v>49</v>
      </c>
      <c r="V99" s="18">
        <f t="shared" si="39"/>
        <v>98</v>
      </c>
      <c r="W99" s="103">
        <v>3</v>
      </c>
      <c r="X99" s="104">
        <f t="shared" si="40"/>
        <v>39</v>
      </c>
      <c r="Y99" s="22">
        <v>55</v>
      </c>
      <c r="Z99" s="77">
        <f t="shared" si="41"/>
        <v>82.5</v>
      </c>
      <c r="AA99" s="17">
        <v>82</v>
      </c>
      <c r="AB99" s="21">
        <f t="shared" si="42"/>
        <v>82</v>
      </c>
      <c r="AC99" s="22">
        <v>10</v>
      </c>
      <c r="AD99" s="18">
        <f t="shared" si="43"/>
        <v>20</v>
      </c>
      <c r="AE99" s="17">
        <v>0</v>
      </c>
      <c r="AF99" s="21">
        <f t="shared" si="44"/>
        <v>0</v>
      </c>
      <c r="AG99" s="17">
        <v>7</v>
      </c>
      <c r="AH99" s="21">
        <f t="shared" si="45"/>
        <v>35</v>
      </c>
      <c r="AI99" s="46">
        <f t="shared" si="46"/>
        <v>561.5</v>
      </c>
    </row>
    <row r="100" spans="2:35" ht="24" customHeight="1" x14ac:dyDescent="0.25">
      <c r="B100" s="4">
        <v>96</v>
      </c>
      <c r="C100" s="26" t="s">
        <v>151</v>
      </c>
      <c r="D100" s="55"/>
      <c r="E100" s="56" t="s">
        <v>142</v>
      </c>
      <c r="F100" s="60">
        <v>0</v>
      </c>
      <c r="G100" s="54">
        <v>0</v>
      </c>
      <c r="H100" s="22">
        <v>15</v>
      </c>
      <c r="I100" s="18">
        <f t="shared" si="33"/>
        <v>30</v>
      </c>
      <c r="J100" s="17">
        <v>6</v>
      </c>
      <c r="K100" s="21">
        <f t="shared" si="34"/>
        <v>60</v>
      </c>
      <c r="L100" s="49">
        <v>0</v>
      </c>
      <c r="M100" s="45">
        <v>0</v>
      </c>
      <c r="N100" s="55">
        <f t="shared" si="35"/>
        <v>0</v>
      </c>
      <c r="O100" s="17">
        <v>2</v>
      </c>
      <c r="P100" s="21">
        <f t="shared" si="36"/>
        <v>20</v>
      </c>
      <c r="Q100" s="49">
        <v>0</v>
      </c>
      <c r="R100" s="55">
        <f t="shared" si="37"/>
        <v>0</v>
      </c>
      <c r="S100" s="17">
        <v>31</v>
      </c>
      <c r="T100" s="21">
        <f t="shared" si="38"/>
        <v>62</v>
      </c>
      <c r="U100" s="22">
        <v>31</v>
      </c>
      <c r="V100" s="18">
        <f t="shared" si="39"/>
        <v>62</v>
      </c>
      <c r="W100" s="103">
        <v>3</v>
      </c>
      <c r="X100" s="104">
        <f t="shared" si="40"/>
        <v>39</v>
      </c>
      <c r="Y100" s="49">
        <v>0</v>
      </c>
      <c r="Z100" s="70">
        <f t="shared" si="41"/>
        <v>0</v>
      </c>
      <c r="AA100" s="17">
        <v>58</v>
      </c>
      <c r="AB100" s="21">
        <f t="shared" si="42"/>
        <v>58</v>
      </c>
      <c r="AC100" s="22">
        <v>28</v>
      </c>
      <c r="AD100" s="18">
        <f t="shared" si="43"/>
        <v>56</v>
      </c>
      <c r="AE100" s="60">
        <v>0</v>
      </c>
      <c r="AF100" s="54">
        <f t="shared" si="44"/>
        <v>0</v>
      </c>
      <c r="AG100" s="60">
        <v>0</v>
      </c>
      <c r="AH100" s="54">
        <f t="shared" si="45"/>
        <v>0</v>
      </c>
      <c r="AI100" s="46">
        <f t="shared" si="46"/>
        <v>387</v>
      </c>
    </row>
    <row r="101" spans="2:35" ht="24" customHeight="1" x14ac:dyDescent="0.25">
      <c r="B101" s="4">
        <v>97</v>
      </c>
      <c r="C101" s="26" t="s">
        <v>71</v>
      </c>
      <c r="D101" s="18" t="s">
        <v>43</v>
      </c>
      <c r="E101" s="56" t="s">
        <v>24</v>
      </c>
      <c r="F101" s="60">
        <v>0</v>
      </c>
      <c r="G101" s="54">
        <f t="shared" ref="G101:G113" si="49">F101*2</f>
        <v>0</v>
      </c>
      <c r="H101" s="22">
        <v>4</v>
      </c>
      <c r="I101" s="18">
        <f t="shared" ref="I101:I113" si="50">H101*2</f>
        <v>8</v>
      </c>
      <c r="J101" s="17">
        <v>5</v>
      </c>
      <c r="K101" s="21">
        <f t="shared" ref="K101:K113" si="51">J101*10</f>
        <v>50</v>
      </c>
      <c r="L101" s="22">
        <v>33</v>
      </c>
      <c r="M101" s="20">
        <v>0</v>
      </c>
      <c r="N101" s="18">
        <f t="shared" ref="N101:N113" si="52">(L101+M101)*2</f>
        <v>66</v>
      </c>
      <c r="O101" s="17">
        <v>7</v>
      </c>
      <c r="P101" s="21">
        <f t="shared" ref="P101:P113" si="53">O101*10</f>
        <v>70</v>
      </c>
      <c r="Q101" s="22">
        <v>3</v>
      </c>
      <c r="R101" s="18">
        <f t="shared" ref="R101:R113" si="54">Q101*15</f>
        <v>45</v>
      </c>
      <c r="S101" s="17">
        <v>35</v>
      </c>
      <c r="T101" s="21">
        <f t="shared" ref="T101:T113" si="55">S101*2</f>
        <v>70</v>
      </c>
      <c r="U101" s="22">
        <v>45</v>
      </c>
      <c r="V101" s="18">
        <f t="shared" ref="V101:V113" si="56">U101*2</f>
        <v>90</v>
      </c>
      <c r="W101" s="103">
        <v>2</v>
      </c>
      <c r="X101" s="104">
        <f t="shared" ref="X101:X113" si="57">W101*13</f>
        <v>26</v>
      </c>
      <c r="Y101" s="22">
        <v>66</v>
      </c>
      <c r="Z101" s="77">
        <f t="shared" ref="Z101:Z113" si="58">Y101*1.5</f>
        <v>99</v>
      </c>
      <c r="AA101" s="17">
        <v>106</v>
      </c>
      <c r="AB101" s="21">
        <f t="shared" ref="AB101:AB113" si="59">AA101</f>
        <v>106</v>
      </c>
      <c r="AC101" s="22">
        <v>10</v>
      </c>
      <c r="AD101" s="18">
        <f t="shared" ref="AD101:AD113" si="60">AC101*2</f>
        <v>20</v>
      </c>
      <c r="AE101" s="17">
        <v>2</v>
      </c>
      <c r="AF101" s="21">
        <f t="shared" ref="AF101:AF113" si="61">AE101*2</f>
        <v>4</v>
      </c>
      <c r="AG101" s="17">
        <v>14</v>
      </c>
      <c r="AH101" s="21">
        <f t="shared" ref="AH101:AH113" si="62">AG101*5</f>
        <v>70</v>
      </c>
      <c r="AI101" s="46">
        <f t="shared" ref="AI101:AI113" si="63">G101+I101+K101+N101+P101+R101+T101+V101+X101+Z101+AB101+AD101+AF101+AH101</f>
        <v>724</v>
      </c>
    </row>
    <row r="102" spans="2:35" ht="24" customHeight="1" x14ac:dyDescent="0.25">
      <c r="B102" s="4">
        <v>98</v>
      </c>
      <c r="C102" s="26" t="s">
        <v>89</v>
      </c>
      <c r="D102" s="18" t="s">
        <v>33</v>
      </c>
      <c r="E102" s="56" t="s">
        <v>24</v>
      </c>
      <c r="F102" s="60">
        <v>0</v>
      </c>
      <c r="G102" s="54">
        <f t="shared" si="49"/>
        <v>0</v>
      </c>
      <c r="H102" s="22">
        <v>0</v>
      </c>
      <c r="I102" s="18">
        <f t="shared" si="50"/>
        <v>0</v>
      </c>
      <c r="J102" s="17">
        <v>5</v>
      </c>
      <c r="K102" s="21">
        <f t="shared" si="51"/>
        <v>50</v>
      </c>
      <c r="L102" s="22">
        <v>15</v>
      </c>
      <c r="M102" s="20">
        <v>0</v>
      </c>
      <c r="N102" s="18">
        <f t="shared" si="52"/>
        <v>30</v>
      </c>
      <c r="O102" s="17">
        <v>2</v>
      </c>
      <c r="P102" s="21">
        <f t="shared" si="53"/>
        <v>20</v>
      </c>
      <c r="Q102" s="22">
        <v>1</v>
      </c>
      <c r="R102" s="18">
        <f t="shared" si="54"/>
        <v>15</v>
      </c>
      <c r="S102" s="17">
        <v>28</v>
      </c>
      <c r="T102" s="21">
        <f t="shared" si="55"/>
        <v>56</v>
      </c>
      <c r="U102" s="22">
        <v>42</v>
      </c>
      <c r="V102" s="18">
        <f t="shared" si="56"/>
        <v>84</v>
      </c>
      <c r="W102" s="103">
        <v>2</v>
      </c>
      <c r="X102" s="104">
        <f t="shared" si="57"/>
        <v>26</v>
      </c>
      <c r="Y102" s="22">
        <v>15</v>
      </c>
      <c r="Z102" s="77">
        <f t="shared" si="58"/>
        <v>22.5</v>
      </c>
      <c r="AA102" s="17">
        <v>98</v>
      </c>
      <c r="AB102" s="21">
        <f t="shared" si="59"/>
        <v>98</v>
      </c>
      <c r="AC102" s="22">
        <v>0</v>
      </c>
      <c r="AD102" s="18">
        <f t="shared" si="60"/>
        <v>0</v>
      </c>
      <c r="AE102" s="17">
        <v>45</v>
      </c>
      <c r="AF102" s="21">
        <f t="shared" si="61"/>
        <v>90</v>
      </c>
      <c r="AG102" s="17">
        <v>6</v>
      </c>
      <c r="AH102" s="21">
        <f t="shared" si="62"/>
        <v>30</v>
      </c>
      <c r="AI102" s="46">
        <f t="shared" si="63"/>
        <v>521.5</v>
      </c>
    </row>
    <row r="103" spans="2:35" ht="24" customHeight="1" x14ac:dyDescent="0.25">
      <c r="B103" s="4">
        <v>99</v>
      </c>
      <c r="C103" s="26" t="s">
        <v>90</v>
      </c>
      <c r="D103" s="18" t="s">
        <v>33</v>
      </c>
      <c r="E103" s="56" t="s">
        <v>24</v>
      </c>
      <c r="F103" s="60">
        <v>0</v>
      </c>
      <c r="G103" s="54">
        <f t="shared" si="49"/>
        <v>0</v>
      </c>
      <c r="H103" s="22">
        <v>0</v>
      </c>
      <c r="I103" s="18">
        <f t="shared" si="50"/>
        <v>0</v>
      </c>
      <c r="J103" s="17">
        <v>4</v>
      </c>
      <c r="K103" s="21">
        <f t="shared" si="51"/>
        <v>40</v>
      </c>
      <c r="L103" s="22">
        <v>29</v>
      </c>
      <c r="M103" s="20">
        <v>0</v>
      </c>
      <c r="N103" s="18">
        <f t="shared" si="52"/>
        <v>58</v>
      </c>
      <c r="O103" s="17">
        <v>3</v>
      </c>
      <c r="P103" s="21">
        <f t="shared" si="53"/>
        <v>30</v>
      </c>
      <c r="Q103" s="22">
        <v>3</v>
      </c>
      <c r="R103" s="18">
        <f t="shared" si="54"/>
        <v>45</v>
      </c>
      <c r="S103" s="17">
        <v>12</v>
      </c>
      <c r="T103" s="21">
        <f t="shared" si="55"/>
        <v>24</v>
      </c>
      <c r="U103" s="22">
        <v>29</v>
      </c>
      <c r="V103" s="18">
        <f t="shared" si="56"/>
        <v>58</v>
      </c>
      <c r="W103" s="103">
        <v>2</v>
      </c>
      <c r="X103" s="104">
        <f t="shared" si="57"/>
        <v>26</v>
      </c>
      <c r="Y103" s="22">
        <v>42</v>
      </c>
      <c r="Z103" s="77">
        <f t="shared" si="58"/>
        <v>63</v>
      </c>
      <c r="AA103" s="17">
        <v>136</v>
      </c>
      <c r="AB103" s="21">
        <f t="shared" si="59"/>
        <v>136</v>
      </c>
      <c r="AC103" s="22">
        <v>0</v>
      </c>
      <c r="AD103" s="18">
        <f t="shared" si="60"/>
        <v>0</v>
      </c>
      <c r="AE103" s="17">
        <v>0</v>
      </c>
      <c r="AF103" s="21">
        <f t="shared" si="61"/>
        <v>0</v>
      </c>
      <c r="AG103" s="17">
        <v>8</v>
      </c>
      <c r="AH103" s="21">
        <f t="shared" si="62"/>
        <v>40</v>
      </c>
      <c r="AI103" s="46">
        <f t="shared" si="63"/>
        <v>520</v>
      </c>
    </row>
    <row r="104" spans="2:35" ht="24" customHeight="1" x14ac:dyDescent="0.25">
      <c r="B104" s="4">
        <v>100</v>
      </c>
      <c r="C104" s="26" t="s">
        <v>61</v>
      </c>
      <c r="D104" s="18" t="s">
        <v>25</v>
      </c>
      <c r="E104" s="56" t="s">
        <v>23</v>
      </c>
      <c r="F104" s="60">
        <v>0</v>
      </c>
      <c r="G104" s="54">
        <f t="shared" si="49"/>
        <v>0</v>
      </c>
      <c r="H104" s="22">
        <v>9</v>
      </c>
      <c r="I104" s="18">
        <f t="shared" si="50"/>
        <v>18</v>
      </c>
      <c r="J104" s="17">
        <v>8</v>
      </c>
      <c r="K104" s="21">
        <f t="shared" si="51"/>
        <v>80</v>
      </c>
      <c r="L104" s="22">
        <v>41</v>
      </c>
      <c r="M104" s="20">
        <v>1</v>
      </c>
      <c r="N104" s="18">
        <f t="shared" si="52"/>
        <v>84</v>
      </c>
      <c r="O104" s="17">
        <v>10</v>
      </c>
      <c r="P104" s="21">
        <f t="shared" si="53"/>
        <v>100</v>
      </c>
      <c r="Q104" s="22">
        <v>4</v>
      </c>
      <c r="R104" s="18">
        <f t="shared" si="54"/>
        <v>60</v>
      </c>
      <c r="S104" s="17">
        <v>28</v>
      </c>
      <c r="T104" s="21">
        <f t="shared" si="55"/>
        <v>56</v>
      </c>
      <c r="U104" s="22">
        <v>56</v>
      </c>
      <c r="V104" s="18">
        <f t="shared" si="56"/>
        <v>112</v>
      </c>
      <c r="W104" s="103">
        <v>2</v>
      </c>
      <c r="X104" s="104">
        <f t="shared" si="57"/>
        <v>26</v>
      </c>
      <c r="Y104" s="22">
        <v>23</v>
      </c>
      <c r="Z104" s="77">
        <f t="shared" si="58"/>
        <v>34.5</v>
      </c>
      <c r="AA104" s="17">
        <v>138</v>
      </c>
      <c r="AB104" s="21">
        <f t="shared" si="59"/>
        <v>138</v>
      </c>
      <c r="AC104" s="22">
        <v>41</v>
      </c>
      <c r="AD104" s="18">
        <f t="shared" si="60"/>
        <v>82</v>
      </c>
      <c r="AE104" s="17">
        <v>3</v>
      </c>
      <c r="AF104" s="21">
        <f t="shared" si="61"/>
        <v>6</v>
      </c>
      <c r="AG104" s="17">
        <v>6</v>
      </c>
      <c r="AH104" s="21">
        <f t="shared" si="62"/>
        <v>30</v>
      </c>
      <c r="AI104" s="46">
        <f t="shared" si="63"/>
        <v>826.5</v>
      </c>
    </row>
    <row r="105" spans="2:35" ht="24" customHeight="1" x14ac:dyDescent="0.25">
      <c r="B105" s="4">
        <v>101</v>
      </c>
      <c r="C105" s="26" t="s">
        <v>111</v>
      </c>
      <c r="D105" s="18" t="s">
        <v>33</v>
      </c>
      <c r="E105" s="56" t="s">
        <v>23</v>
      </c>
      <c r="F105" s="60">
        <v>0</v>
      </c>
      <c r="G105" s="54">
        <f t="shared" si="49"/>
        <v>0</v>
      </c>
      <c r="H105" s="22">
        <v>12</v>
      </c>
      <c r="I105" s="18">
        <f t="shared" si="50"/>
        <v>24</v>
      </c>
      <c r="J105" s="17">
        <v>9</v>
      </c>
      <c r="K105" s="21">
        <f t="shared" si="51"/>
        <v>90</v>
      </c>
      <c r="L105" s="22">
        <v>38</v>
      </c>
      <c r="M105" s="20">
        <v>0</v>
      </c>
      <c r="N105" s="18">
        <f t="shared" si="52"/>
        <v>76</v>
      </c>
      <c r="O105" s="17">
        <v>3</v>
      </c>
      <c r="P105" s="21">
        <f t="shared" si="53"/>
        <v>30</v>
      </c>
      <c r="Q105" s="22">
        <v>0</v>
      </c>
      <c r="R105" s="18">
        <f t="shared" si="54"/>
        <v>0</v>
      </c>
      <c r="S105" s="17">
        <v>42</v>
      </c>
      <c r="T105" s="21">
        <f t="shared" si="55"/>
        <v>84</v>
      </c>
      <c r="U105" s="22">
        <v>56</v>
      </c>
      <c r="V105" s="18">
        <f t="shared" si="56"/>
        <v>112</v>
      </c>
      <c r="W105" s="103">
        <v>2</v>
      </c>
      <c r="X105" s="104">
        <f t="shared" si="57"/>
        <v>26</v>
      </c>
      <c r="Y105" s="22">
        <v>10</v>
      </c>
      <c r="Z105" s="77">
        <f t="shared" si="58"/>
        <v>15</v>
      </c>
      <c r="AA105" s="17">
        <v>144</v>
      </c>
      <c r="AB105" s="21">
        <f t="shared" si="59"/>
        <v>144</v>
      </c>
      <c r="AC105" s="22">
        <v>34</v>
      </c>
      <c r="AD105" s="18">
        <f t="shared" si="60"/>
        <v>68</v>
      </c>
      <c r="AE105" s="17">
        <v>0</v>
      </c>
      <c r="AF105" s="21">
        <f t="shared" si="61"/>
        <v>0</v>
      </c>
      <c r="AG105" s="17">
        <v>10</v>
      </c>
      <c r="AH105" s="21">
        <f t="shared" si="62"/>
        <v>50</v>
      </c>
      <c r="AI105" s="46">
        <f t="shared" si="63"/>
        <v>719</v>
      </c>
    </row>
    <row r="106" spans="2:35" ht="24" customHeight="1" x14ac:dyDescent="0.25">
      <c r="B106" s="4">
        <v>102</v>
      </c>
      <c r="C106" s="26" t="s">
        <v>115</v>
      </c>
      <c r="D106" s="18" t="s">
        <v>33</v>
      </c>
      <c r="E106" s="56" t="s">
        <v>23</v>
      </c>
      <c r="F106" s="60">
        <v>0</v>
      </c>
      <c r="G106" s="54">
        <f t="shared" si="49"/>
        <v>0</v>
      </c>
      <c r="H106" s="22">
        <v>5</v>
      </c>
      <c r="I106" s="18">
        <f t="shared" si="50"/>
        <v>10</v>
      </c>
      <c r="J106" s="17">
        <v>6</v>
      </c>
      <c r="K106" s="21">
        <f t="shared" si="51"/>
        <v>60</v>
      </c>
      <c r="L106" s="22">
        <v>18</v>
      </c>
      <c r="M106" s="20">
        <v>0</v>
      </c>
      <c r="N106" s="18">
        <f t="shared" si="52"/>
        <v>36</v>
      </c>
      <c r="O106" s="17">
        <v>5</v>
      </c>
      <c r="P106" s="21">
        <f t="shared" si="53"/>
        <v>50</v>
      </c>
      <c r="Q106" s="22">
        <v>2</v>
      </c>
      <c r="R106" s="18">
        <f t="shared" si="54"/>
        <v>30</v>
      </c>
      <c r="S106" s="17">
        <v>22</v>
      </c>
      <c r="T106" s="21">
        <f t="shared" si="55"/>
        <v>44</v>
      </c>
      <c r="U106" s="22">
        <v>55</v>
      </c>
      <c r="V106" s="18">
        <f t="shared" si="56"/>
        <v>110</v>
      </c>
      <c r="W106" s="103">
        <v>2</v>
      </c>
      <c r="X106" s="104">
        <f t="shared" si="57"/>
        <v>26</v>
      </c>
      <c r="Y106" s="22">
        <v>50</v>
      </c>
      <c r="Z106" s="77">
        <f t="shared" si="58"/>
        <v>75</v>
      </c>
      <c r="AA106" s="17">
        <v>62</v>
      </c>
      <c r="AB106" s="21">
        <f t="shared" si="59"/>
        <v>62</v>
      </c>
      <c r="AC106" s="22">
        <v>8</v>
      </c>
      <c r="AD106" s="18">
        <f t="shared" si="60"/>
        <v>16</v>
      </c>
      <c r="AE106" s="17">
        <v>0</v>
      </c>
      <c r="AF106" s="21">
        <f t="shared" si="61"/>
        <v>0</v>
      </c>
      <c r="AG106" s="17">
        <v>11</v>
      </c>
      <c r="AH106" s="21">
        <f t="shared" si="62"/>
        <v>55</v>
      </c>
      <c r="AI106" s="46">
        <f t="shared" si="63"/>
        <v>574</v>
      </c>
    </row>
    <row r="107" spans="2:35" ht="24" customHeight="1" x14ac:dyDescent="0.25">
      <c r="B107" s="4">
        <v>103</v>
      </c>
      <c r="C107" s="26" t="s">
        <v>116</v>
      </c>
      <c r="D107" s="18" t="s">
        <v>33</v>
      </c>
      <c r="E107" s="56" t="s">
        <v>122</v>
      </c>
      <c r="F107" s="60">
        <v>0</v>
      </c>
      <c r="G107" s="54">
        <f t="shared" si="49"/>
        <v>0</v>
      </c>
      <c r="H107" s="22">
        <v>0</v>
      </c>
      <c r="I107" s="18">
        <f t="shared" si="50"/>
        <v>0</v>
      </c>
      <c r="J107" s="17">
        <v>1</v>
      </c>
      <c r="K107" s="21">
        <f t="shared" si="51"/>
        <v>10</v>
      </c>
      <c r="L107" s="22">
        <v>24</v>
      </c>
      <c r="M107" s="20">
        <v>0</v>
      </c>
      <c r="N107" s="18">
        <f t="shared" si="52"/>
        <v>48</v>
      </c>
      <c r="O107" s="17">
        <v>1</v>
      </c>
      <c r="P107" s="21">
        <f t="shared" si="53"/>
        <v>10</v>
      </c>
      <c r="Q107" s="22">
        <v>2</v>
      </c>
      <c r="R107" s="18">
        <f t="shared" si="54"/>
        <v>30</v>
      </c>
      <c r="S107" s="17">
        <v>16</v>
      </c>
      <c r="T107" s="21">
        <f t="shared" si="55"/>
        <v>32</v>
      </c>
      <c r="U107" s="22">
        <v>30</v>
      </c>
      <c r="V107" s="18">
        <f t="shared" si="56"/>
        <v>60</v>
      </c>
      <c r="W107" s="103">
        <v>2</v>
      </c>
      <c r="X107" s="104">
        <f t="shared" si="57"/>
        <v>26</v>
      </c>
      <c r="Y107" s="22">
        <v>23</v>
      </c>
      <c r="Z107" s="77">
        <f t="shared" si="58"/>
        <v>34.5</v>
      </c>
      <c r="AA107" s="17">
        <v>84</v>
      </c>
      <c r="AB107" s="21">
        <f t="shared" si="59"/>
        <v>84</v>
      </c>
      <c r="AC107" s="22">
        <v>13</v>
      </c>
      <c r="AD107" s="18">
        <f t="shared" si="60"/>
        <v>26</v>
      </c>
      <c r="AE107" s="17">
        <v>0</v>
      </c>
      <c r="AF107" s="21">
        <f t="shared" si="61"/>
        <v>0</v>
      </c>
      <c r="AG107" s="17">
        <v>2</v>
      </c>
      <c r="AH107" s="21">
        <f t="shared" si="62"/>
        <v>10</v>
      </c>
      <c r="AI107" s="46">
        <f t="shared" si="63"/>
        <v>370.5</v>
      </c>
    </row>
    <row r="108" spans="2:35" ht="24" customHeight="1" x14ac:dyDescent="0.25">
      <c r="B108" s="4">
        <v>104</v>
      </c>
      <c r="C108" s="26" t="s">
        <v>131</v>
      </c>
      <c r="D108" s="18" t="s">
        <v>43</v>
      </c>
      <c r="E108" s="56" t="s">
        <v>122</v>
      </c>
      <c r="F108" s="60">
        <v>0</v>
      </c>
      <c r="G108" s="54">
        <f t="shared" si="49"/>
        <v>0</v>
      </c>
      <c r="H108" s="22">
        <v>6</v>
      </c>
      <c r="I108" s="18">
        <f t="shared" si="50"/>
        <v>12</v>
      </c>
      <c r="J108" s="17">
        <v>5</v>
      </c>
      <c r="K108" s="21">
        <f t="shared" si="51"/>
        <v>50</v>
      </c>
      <c r="L108" s="22">
        <v>18</v>
      </c>
      <c r="M108" s="20">
        <v>0</v>
      </c>
      <c r="N108" s="18">
        <f t="shared" si="52"/>
        <v>36</v>
      </c>
      <c r="O108" s="17">
        <v>5</v>
      </c>
      <c r="P108" s="21">
        <f t="shared" si="53"/>
        <v>50</v>
      </c>
      <c r="Q108" s="22">
        <v>2</v>
      </c>
      <c r="R108" s="18">
        <f t="shared" si="54"/>
        <v>30</v>
      </c>
      <c r="S108" s="17">
        <v>24</v>
      </c>
      <c r="T108" s="21">
        <f t="shared" si="55"/>
        <v>48</v>
      </c>
      <c r="U108" s="22">
        <v>21</v>
      </c>
      <c r="V108" s="18">
        <f t="shared" si="56"/>
        <v>42</v>
      </c>
      <c r="W108" s="103">
        <v>2</v>
      </c>
      <c r="X108" s="104">
        <f t="shared" si="57"/>
        <v>26</v>
      </c>
      <c r="Y108" s="22">
        <v>62</v>
      </c>
      <c r="Z108" s="77">
        <f t="shared" si="58"/>
        <v>93</v>
      </c>
      <c r="AA108" s="17">
        <v>94</v>
      </c>
      <c r="AB108" s="21">
        <f t="shared" si="59"/>
        <v>94</v>
      </c>
      <c r="AC108" s="22">
        <v>13</v>
      </c>
      <c r="AD108" s="18">
        <f t="shared" si="60"/>
        <v>26</v>
      </c>
      <c r="AE108" s="17">
        <v>1</v>
      </c>
      <c r="AF108" s="21">
        <f t="shared" si="61"/>
        <v>2</v>
      </c>
      <c r="AG108" s="17">
        <v>4</v>
      </c>
      <c r="AH108" s="21">
        <f t="shared" si="62"/>
        <v>20</v>
      </c>
      <c r="AI108" s="46">
        <f t="shared" si="63"/>
        <v>529</v>
      </c>
    </row>
    <row r="109" spans="2:35" ht="24" customHeight="1" x14ac:dyDescent="0.25">
      <c r="B109" s="4">
        <v>105</v>
      </c>
      <c r="C109" s="26" t="s">
        <v>156</v>
      </c>
      <c r="D109" s="55"/>
      <c r="E109" s="56" t="s">
        <v>142</v>
      </c>
      <c r="F109" s="60">
        <v>0</v>
      </c>
      <c r="G109" s="54">
        <f t="shared" si="49"/>
        <v>0</v>
      </c>
      <c r="H109" s="22">
        <v>0</v>
      </c>
      <c r="I109" s="18">
        <f t="shared" si="50"/>
        <v>0</v>
      </c>
      <c r="J109" s="17">
        <v>1</v>
      </c>
      <c r="K109" s="21">
        <f t="shared" si="51"/>
        <v>10</v>
      </c>
      <c r="L109" s="49">
        <v>0</v>
      </c>
      <c r="M109" s="45">
        <v>0</v>
      </c>
      <c r="N109" s="55">
        <f t="shared" si="52"/>
        <v>0</v>
      </c>
      <c r="O109" s="17">
        <v>1</v>
      </c>
      <c r="P109" s="21">
        <f t="shared" si="53"/>
        <v>10</v>
      </c>
      <c r="Q109" s="49"/>
      <c r="R109" s="55">
        <f t="shared" si="54"/>
        <v>0</v>
      </c>
      <c r="S109" s="17">
        <v>11</v>
      </c>
      <c r="T109" s="21">
        <f t="shared" si="55"/>
        <v>22</v>
      </c>
      <c r="U109" s="22">
        <v>14</v>
      </c>
      <c r="V109" s="18">
        <f t="shared" si="56"/>
        <v>28</v>
      </c>
      <c r="W109" s="103">
        <v>2</v>
      </c>
      <c r="X109" s="104">
        <f t="shared" si="57"/>
        <v>26</v>
      </c>
      <c r="Y109" s="49">
        <v>0</v>
      </c>
      <c r="Z109" s="70">
        <f t="shared" si="58"/>
        <v>0</v>
      </c>
      <c r="AA109" s="17">
        <v>52</v>
      </c>
      <c r="AB109" s="21">
        <f t="shared" si="59"/>
        <v>52</v>
      </c>
      <c r="AC109" s="22">
        <v>24</v>
      </c>
      <c r="AD109" s="18">
        <f t="shared" si="60"/>
        <v>48</v>
      </c>
      <c r="AE109" s="60">
        <v>0</v>
      </c>
      <c r="AF109" s="54">
        <f t="shared" si="61"/>
        <v>0</v>
      </c>
      <c r="AG109" s="60">
        <v>0</v>
      </c>
      <c r="AH109" s="54">
        <f t="shared" si="62"/>
        <v>0</v>
      </c>
      <c r="AI109" s="46">
        <f t="shared" si="63"/>
        <v>196</v>
      </c>
    </row>
    <row r="110" spans="2:35" ht="24" customHeight="1" x14ac:dyDescent="0.25">
      <c r="B110" s="4">
        <v>106</v>
      </c>
      <c r="C110" s="26" t="s">
        <v>87</v>
      </c>
      <c r="D110" s="18" t="s">
        <v>33</v>
      </c>
      <c r="E110" s="56" t="s">
        <v>24</v>
      </c>
      <c r="F110" s="60">
        <v>0</v>
      </c>
      <c r="G110" s="54">
        <f t="shared" si="49"/>
        <v>0</v>
      </c>
      <c r="H110" s="22">
        <v>31</v>
      </c>
      <c r="I110" s="18">
        <f t="shared" si="50"/>
        <v>62</v>
      </c>
      <c r="J110" s="17">
        <v>5</v>
      </c>
      <c r="K110" s="21">
        <f t="shared" si="51"/>
        <v>50</v>
      </c>
      <c r="L110" s="22">
        <v>60</v>
      </c>
      <c r="M110" s="20">
        <v>0</v>
      </c>
      <c r="N110" s="18">
        <f t="shared" si="52"/>
        <v>120</v>
      </c>
      <c r="O110" s="17">
        <v>8</v>
      </c>
      <c r="P110" s="21">
        <f t="shared" si="53"/>
        <v>80</v>
      </c>
      <c r="Q110" s="22">
        <v>1</v>
      </c>
      <c r="R110" s="18">
        <f t="shared" si="54"/>
        <v>15</v>
      </c>
      <c r="S110" s="17">
        <v>12</v>
      </c>
      <c r="T110" s="21">
        <f t="shared" si="55"/>
        <v>24</v>
      </c>
      <c r="U110" s="22">
        <v>40</v>
      </c>
      <c r="V110" s="18">
        <f t="shared" si="56"/>
        <v>80</v>
      </c>
      <c r="W110" s="103">
        <v>1</v>
      </c>
      <c r="X110" s="104">
        <f t="shared" si="57"/>
        <v>13</v>
      </c>
      <c r="Y110" s="22">
        <v>28</v>
      </c>
      <c r="Z110" s="77">
        <f t="shared" si="58"/>
        <v>42</v>
      </c>
      <c r="AA110" s="17">
        <v>98</v>
      </c>
      <c r="AB110" s="21">
        <f t="shared" si="59"/>
        <v>98</v>
      </c>
      <c r="AC110" s="22">
        <v>36</v>
      </c>
      <c r="AD110" s="18">
        <f t="shared" si="60"/>
        <v>72</v>
      </c>
      <c r="AE110" s="17">
        <v>33</v>
      </c>
      <c r="AF110" s="21">
        <f t="shared" si="61"/>
        <v>66</v>
      </c>
      <c r="AG110" s="17">
        <v>15</v>
      </c>
      <c r="AH110" s="21">
        <f t="shared" si="62"/>
        <v>75</v>
      </c>
      <c r="AI110" s="46">
        <f t="shared" si="63"/>
        <v>797</v>
      </c>
    </row>
    <row r="111" spans="2:35" ht="24" customHeight="1" x14ac:dyDescent="0.25">
      <c r="B111" s="4">
        <v>107</v>
      </c>
      <c r="C111" s="26" t="s">
        <v>113</v>
      </c>
      <c r="D111" s="18" t="s">
        <v>25</v>
      </c>
      <c r="E111" s="56" t="s">
        <v>23</v>
      </c>
      <c r="F111" s="60">
        <v>0</v>
      </c>
      <c r="G111" s="54">
        <f t="shared" si="49"/>
        <v>0</v>
      </c>
      <c r="H111" s="22">
        <v>5</v>
      </c>
      <c r="I111" s="18">
        <f t="shared" si="50"/>
        <v>10</v>
      </c>
      <c r="J111" s="17">
        <v>3</v>
      </c>
      <c r="K111" s="21">
        <f t="shared" si="51"/>
        <v>30</v>
      </c>
      <c r="L111" s="22">
        <v>29</v>
      </c>
      <c r="M111" s="20">
        <v>0</v>
      </c>
      <c r="N111" s="18">
        <f t="shared" si="52"/>
        <v>58</v>
      </c>
      <c r="O111" s="17">
        <v>4</v>
      </c>
      <c r="P111" s="21">
        <f t="shared" si="53"/>
        <v>40</v>
      </c>
      <c r="Q111" s="22">
        <v>1</v>
      </c>
      <c r="R111" s="18">
        <f t="shared" si="54"/>
        <v>15</v>
      </c>
      <c r="S111" s="17">
        <v>17</v>
      </c>
      <c r="T111" s="21">
        <f t="shared" si="55"/>
        <v>34</v>
      </c>
      <c r="U111" s="22">
        <v>41</v>
      </c>
      <c r="V111" s="18">
        <f t="shared" si="56"/>
        <v>82</v>
      </c>
      <c r="W111" s="103">
        <v>1</v>
      </c>
      <c r="X111" s="104">
        <f t="shared" si="57"/>
        <v>13</v>
      </c>
      <c r="Y111" s="22">
        <v>32</v>
      </c>
      <c r="Z111" s="77">
        <f t="shared" si="58"/>
        <v>48</v>
      </c>
      <c r="AA111" s="17">
        <v>98</v>
      </c>
      <c r="AB111" s="21">
        <f t="shared" si="59"/>
        <v>98</v>
      </c>
      <c r="AC111" s="22">
        <v>13</v>
      </c>
      <c r="AD111" s="18">
        <f t="shared" si="60"/>
        <v>26</v>
      </c>
      <c r="AE111" s="17">
        <v>10</v>
      </c>
      <c r="AF111" s="21">
        <f t="shared" si="61"/>
        <v>20</v>
      </c>
      <c r="AG111" s="17">
        <v>18</v>
      </c>
      <c r="AH111" s="21">
        <f t="shared" si="62"/>
        <v>90</v>
      </c>
      <c r="AI111" s="46">
        <f t="shared" si="63"/>
        <v>564</v>
      </c>
    </row>
    <row r="112" spans="2:35" ht="24" customHeight="1" x14ac:dyDescent="0.25">
      <c r="B112" s="4">
        <v>108</v>
      </c>
      <c r="C112" s="42" t="s">
        <v>60</v>
      </c>
      <c r="D112" s="18" t="s">
        <v>43</v>
      </c>
      <c r="E112" s="56" t="s">
        <v>121</v>
      </c>
      <c r="F112" s="60">
        <v>0</v>
      </c>
      <c r="G112" s="54">
        <f t="shared" si="49"/>
        <v>0</v>
      </c>
      <c r="H112" s="22">
        <v>1</v>
      </c>
      <c r="I112" s="18">
        <f t="shared" si="50"/>
        <v>2</v>
      </c>
      <c r="J112" s="17">
        <v>2</v>
      </c>
      <c r="K112" s="21">
        <f t="shared" si="51"/>
        <v>20</v>
      </c>
      <c r="L112" s="22">
        <v>16</v>
      </c>
      <c r="M112" s="20">
        <v>0</v>
      </c>
      <c r="N112" s="18">
        <f t="shared" si="52"/>
        <v>32</v>
      </c>
      <c r="O112" s="17">
        <v>1</v>
      </c>
      <c r="P112" s="21">
        <f t="shared" si="53"/>
        <v>10</v>
      </c>
      <c r="Q112" s="22">
        <v>2</v>
      </c>
      <c r="R112" s="18">
        <f t="shared" si="54"/>
        <v>30</v>
      </c>
      <c r="S112" s="17">
        <v>8</v>
      </c>
      <c r="T112" s="21">
        <f t="shared" si="55"/>
        <v>16</v>
      </c>
      <c r="U112" s="22">
        <v>19</v>
      </c>
      <c r="V112" s="18">
        <f t="shared" si="56"/>
        <v>38</v>
      </c>
      <c r="W112" s="103">
        <v>0</v>
      </c>
      <c r="X112" s="104">
        <f t="shared" si="57"/>
        <v>0</v>
      </c>
      <c r="Y112" s="22">
        <v>20</v>
      </c>
      <c r="Z112" s="77">
        <f t="shared" si="58"/>
        <v>30</v>
      </c>
      <c r="AA112" s="17">
        <v>100</v>
      </c>
      <c r="AB112" s="21">
        <f t="shared" si="59"/>
        <v>100</v>
      </c>
      <c r="AC112" s="22">
        <v>0</v>
      </c>
      <c r="AD112" s="18">
        <f t="shared" si="60"/>
        <v>0</v>
      </c>
      <c r="AE112" s="17">
        <v>0</v>
      </c>
      <c r="AF112" s="21">
        <f t="shared" si="61"/>
        <v>0</v>
      </c>
      <c r="AG112" s="17">
        <v>8</v>
      </c>
      <c r="AH112" s="21">
        <f t="shared" si="62"/>
        <v>40</v>
      </c>
      <c r="AI112" s="46">
        <f t="shared" si="63"/>
        <v>318</v>
      </c>
    </row>
    <row r="113" spans="2:35" ht="24" customHeight="1" thickBot="1" x14ac:dyDescent="0.3">
      <c r="B113" s="5">
        <v>109</v>
      </c>
      <c r="C113" s="28" t="s">
        <v>132</v>
      </c>
      <c r="D113" s="32" t="s">
        <v>33</v>
      </c>
      <c r="E113" s="83" t="s">
        <v>122</v>
      </c>
      <c r="F113" s="63">
        <v>0</v>
      </c>
      <c r="G113" s="64">
        <f t="shared" si="49"/>
        <v>0</v>
      </c>
      <c r="H113" s="31">
        <v>0</v>
      </c>
      <c r="I113" s="32">
        <f t="shared" si="50"/>
        <v>0</v>
      </c>
      <c r="J113" s="29">
        <v>4</v>
      </c>
      <c r="K113" s="30">
        <f t="shared" si="51"/>
        <v>40</v>
      </c>
      <c r="L113" s="31">
        <v>21</v>
      </c>
      <c r="M113" s="115">
        <v>0</v>
      </c>
      <c r="N113" s="32">
        <f t="shared" si="52"/>
        <v>42</v>
      </c>
      <c r="O113" s="29">
        <v>4</v>
      </c>
      <c r="P113" s="30">
        <f t="shared" si="53"/>
        <v>40</v>
      </c>
      <c r="Q113" s="31">
        <v>0</v>
      </c>
      <c r="R113" s="32">
        <f t="shared" si="54"/>
        <v>0</v>
      </c>
      <c r="S113" s="29">
        <v>34</v>
      </c>
      <c r="T113" s="30">
        <f t="shared" si="55"/>
        <v>68</v>
      </c>
      <c r="U113" s="31">
        <v>40</v>
      </c>
      <c r="V113" s="32">
        <f t="shared" si="56"/>
        <v>80</v>
      </c>
      <c r="W113" s="107">
        <v>0</v>
      </c>
      <c r="X113" s="108">
        <f t="shared" si="57"/>
        <v>0</v>
      </c>
      <c r="Y113" s="31">
        <v>21</v>
      </c>
      <c r="Z113" s="116">
        <f t="shared" si="58"/>
        <v>31.5</v>
      </c>
      <c r="AA113" s="29">
        <v>102</v>
      </c>
      <c r="AB113" s="30">
        <f t="shared" si="59"/>
        <v>102</v>
      </c>
      <c r="AC113" s="31">
        <v>10</v>
      </c>
      <c r="AD113" s="32">
        <f t="shared" si="60"/>
        <v>20</v>
      </c>
      <c r="AE113" s="29">
        <v>0</v>
      </c>
      <c r="AF113" s="30">
        <f t="shared" si="61"/>
        <v>0</v>
      </c>
      <c r="AG113" s="29">
        <v>3</v>
      </c>
      <c r="AH113" s="30">
        <f t="shared" si="62"/>
        <v>15</v>
      </c>
      <c r="AI113" s="48">
        <f t="shared" si="63"/>
        <v>438.5</v>
      </c>
    </row>
    <row r="114" spans="2:35" x14ac:dyDescent="0.25">
      <c r="AG114" s="36"/>
      <c r="AH114" s="36"/>
    </row>
  </sheetData>
  <sortState ref="C5:AI113">
    <sortCondition descending="1" ref="X5:X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O101" sqref="O101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207" t="s">
        <v>13</v>
      </c>
      <c r="Z2" s="198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208" t="s">
        <v>21</v>
      </c>
      <c r="Z3" s="209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18" t="s">
        <v>3</v>
      </c>
      <c r="Z4" s="110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44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24</v>
      </c>
      <c r="I5" s="85">
        <f t="shared" ref="I5:I36" si="1">H5*2</f>
        <v>48</v>
      </c>
      <c r="J5" s="74">
        <v>7</v>
      </c>
      <c r="K5" s="33">
        <f t="shared" ref="K5:K36" si="2">J5*10</f>
        <v>70</v>
      </c>
      <c r="L5" s="57">
        <v>58</v>
      </c>
      <c r="M5" s="75">
        <v>2</v>
      </c>
      <c r="N5" s="85">
        <f t="shared" ref="N5:N36" si="3">(L5+M5)*2</f>
        <v>120</v>
      </c>
      <c r="O5" s="74">
        <v>18</v>
      </c>
      <c r="P5" s="33">
        <f t="shared" ref="P5:P36" si="4">O5*10</f>
        <v>180</v>
      </c>
      <c r="Q5" s="57">
        <v>6</v>
      </c>
      <c r="R5" s="85">
        <f t="shared" ref="R5:R36" si="5">Q5*15</f>
        <v>90</v>
      </c>
      <c r="S5" s="74">
        <v>65</v>
      </c>
      <c r="T5" s="33">
        <f t="shared" ref="T5:T36" si="6">S5*2</f>
        <v>130</v>
      </c>
      <c r="U5" s="57">
        <v>98</v>
      </c>
      <c r="V5" s="85">
        <f t="shared" ref="V5:V36" si="7">U5*2</f>
        <v>196</v>
      </c>
      <c r="W5" s="74">
        <v>11</v>
      </c>
      <c r="X5" s="33">
        <f t="shared" ref="X5:X36" si="8">W5*13</f>
        <v>143</v>
      </c>
      <c r="Y5" s="91">
        <v>98</v>
      </c>
      <c r="Z5" s="119">
        <f t="shared" ref="Z5:Z36" si="9">Y5*1.5</f>
        <v>147</v>
      </c>
      <c r="AA5" s="74">
        <v>160</v>
      </c>
      <c r="AB5" s="33">
        <f t="shared" ref="AB5:AB36" si="10">AA5</f>
        <v>160</v>
      </c>
      <c r="AC5" s="57">
        <v>47</v>
      </c>
      <c r="AD5" s="85">
        <f t="shared" ref="AD5:AD36" si="11">AC5*2</f>
        <v>94</v>
      </c>
      <c r="AE5" s="74">
        <v>43</v>
      </c>
      <c r="AF5" s="33">
        <f t="shared" ref="AF5:AF36" si="12">AE5*2</f>
        <v>86</v>
      </c>
      <c r="AG5" s="34">
        <v>19</v>
      </c>
      <c r="AH5" s="33">
        <f t="shared" ref="AH5:AH36" si="13">AG5*5</f>
        <v>95</v>
      </c>
      <c r="AI5" s="47">
        <f t="shared" ref="AI5:AI36" si="14">G5+I5+K5+N5+P5+R5+T5+V5+X5+Z5+AB5+AD5+AF5+AH5</f>
        <v>1559</v>
      </c>
    </row>
    <row r="6" spans="2:38" s="2" customFormat="1" ht="24" customHeight="1" x14ac:dyDescent="0.25">
      <c r="B6" s="4">
        <v>2</v>
      </c>
      <c r="C6" s="26" t="s">
        <v>91</v>
      </c>
      <c r="D6" s="18" t="s">
        <v>25</v>
      </c>
      <c r="E6" s="56" t="s">
        <v>24</v>
      </c>
      <c r="F6" s="51">
        <v>0</v>
      </c>
      <c r="G6" s="54">
        <f t="shared" si="0"/>
        <v>0</v>
      </c>
      <c r="H6" s="22">
        <v>45</v>
      </c>
      <c r="I6" s="18">
        <f t="shared" si="1"/>
        <v>90</v>
      </c>
      <c r="J6" s="17">
        <v>9</v>
      </c>
      <c r="K6" s="21">
        <f t="shared" si="2"/>
        <v>90</v>
      </c>
      <c r="L6" s="22">
        <v>74</v>
      </c>
      <c r="M6" s="20">
        <v>16</v>
      </c>
      <c r="N6" s="18">
        <f t="shared" si="3"/>
        <v>180</v>
      </c>
      <c r="O6" s="17">
        <v>16</v>
      </c>
      <c r="P6" s="21">
        <f t="shared" si="4"/>
        <v>160</v>
      </c>
      <c r="Q6" s="22">
        <v>5</v>
      </c>
      <c r="R6" s="18">
        <f t="shared" si="5"/>
        <v>75</v>
      </c>
      <c r="S6" s="17">
        <v>75</v>
      </c>
      <c r="T6" s="21">
        <f t="shared" si="6"/>
        <v>150</v>
      </c>
      <c r="U6" s="22">
        <v>60</v>
      </c>
      <c r="V6" s="18">
        <f t="shared" si="7"/>
        <v>120</v>
      </c>
      <c r="W6" s="17">
        <v>13</v>
      </c>
      <c r="X6" s="21">
        <f t="shared" si="8"/>
        <v>169</v>
      </c>
      <c r="Y6" s="93">
        <v>90</v>
      </c>
      <c r="Z6" s="120">
        <f t="shared" si="9"/>
        <v>135</v>
      </c>
      <c r="AA6" s="17">
        <v>146</v>
      </c>
      <c r="AB6" s="21">
        <f t="shared" si="10"/>
        <v>146</v>
      </c>
      <c r="AC6" s="22">
        <v>47</v>
      </c>
      <c r="AD6" s="18">
        <f t="shared" si="11"/>
        <v>94</v>
      </c>
      <c r="AE6" s="17">
        <v>61</v>
      </c>
      <c r="AF6" s="21">
        <f t="shared" si="12"/>
        <v>122</v>
      </c>
      <c r="AG6" s="19">
        <v>11</v>
      </c>
      <c r="AH6" s="21">
        <f t="shared" si="13"/>
        <v>55</v>
      </c>
      <c r="AI6" s="46">
        <f t="shared" si="14"/>
        <v>1586</v>
      </c>
    </row>
    <row r="7" spans="2:38" s="2" customFormat="1" ht="24" customHeight="1" x14ac:dyDescent="0.25">
      <c r="B7" s="4">
        <v>3</v>
      </c>
      <c r="C7" s="26" t="s">
        <v>45</v>
      </c>
      <c r="D7" s="18" t="s">
        <v>43</v>
      </c>
      <c r="E7" s="56" t="s">
        <v>24</v>
      </c>
      <c r="F7" s="51">
        <v>0</v>
      </c>
      <c r="G7" s="54">
        <f t="shared" si="0"/>
        <v>0</v>
      </c>
      <c r="H7" s="22">
        <v>56</v>
      </c>
      <c r="I7" s="18">
        <f t="shared" si="1"/>
        <v>112</v>
      </c>
      <c r="J7" s="17">
        <v>9</v>
      </c>
      <c r="K7" s="21">
        <f t="shared" si="2"/>
        <v>90</v>
      </c>
      <c r="L7" s="22">
        <v>61</v>
      </c>
      <c r="M7" s="20">
        <v>0</v>
      </c>
      <c r="N7" s="18">
        <f t="shared" si="3"/>
        <v>122</v>
      </c>
      <c r="O7" s="17">
        <v>18</v>
      </c>
      <c r="P7" s="21">
        <f t="shared" si="4"/>
        <v>180</v>
      </c>
      <c r="Q7" s="22">
        <v>6</v>
      </c>
      <c r="R7" s="18">
        <f t="shared" si="5"/>
        <v>90</v>
      </c>
      <c r="S7" s="17">
        <v>61</v>
      </c>
      <c r="T7" s="21">
        <f t="shared" si="6"/>
        <v>122</v>
      </c>
      <c r="U7" s="22">
        <v>71</v>
      </c>
      <c r="V7" s="18">
        <f t="shared" si="7"/>
        <v>142</v>
      </c>
      <c r="W7" s="17">
        <v>6</v>
      </c>
      <c r="X7" s="21">
        <f t="shared" si="8"/>
        <v>78</v>
      </c>
      <c r="Y7" s="93">
        <v>84</v>
      </c>
      <c r="Z7" s="120">
        <f t="shared" si="9"/>
        <v>126</v>
      </c>
      <c r="AA7" s="17">
        <v>172</v>
      </c>
      <c r="AB7" s="21">
        <f t="shared" si="10"/>
        <v>172</v>
      </c>
      <c r="AC7" s="22">
        <v>60</v>
      </c>
      <c r="AD7" s="18">
        <f t="shared" si="11"/>
        <v>120</v>
      </c>
      <c r="AE7" s="17">
        <v>80</v>
      </c>
      <c r="AF7" s="21">
        <f t="shared" si="12"/>
        <v>160</v>
      </c>
      <c r="AG7" s="19">
        <v>11</v>
      </c>
      <c r="AH7" s="21">
        <f t="shared" si="13"/>
        <v>55</v>
      </c>
      <c r="AI7" s="46">
        <f t="shared" si="14"/>
        <v>1569</v>
      </c>
    </row>
    <row r="8" spans="2:38" s="23" customFormat="1" ht="24" customHeight="1" x14ac:dyDescent="0.25">
      <c r="B8" s="17">
        <v>4</v>
      </c>
      <c r="C8" s="26" t="s">
        <v>102</v>
      </c>
      <c r="D8" s="18" t="s">
        <v>25</v>
      </c>
      <c r="E8" s="56" t="s">
        <v>23</v>
      </c>
      <c r="F8" s="51">
        <v>0</v>
      </c>
      <c r="G8" s="54">
        <f t="shared" si="0"/>
        <v>0</v>
      </c>
      <c r="H8" s="22">
        <v>11</v>
      </c>
      <c r="I8" s="18">
        <f t="shared" si="1"/>
        <v>22</v>
      </c>
      <c r="J8" s="17">
        <v>6</v>
      </c>
      <c r="K8" s="21">
        <f t="shared" si="2"/>
        <v>60</v>
      </c>
      <c r="L8" s="22">
        <v>59</v>
      </c>
      <c r="M8" s="20">
        <v>5</v>
      </c>
      <c r="N8" s="18">
        <f t="shared" si="3"/>
        <v>128</v>
      </c>
      <c r="O8" s="17">
        <v>15</v>
      </c>
      <c r="P8" s="21">
        <f t="shared" si="4"/>
        <v>150</v>
      </c>
      <c r="Q8" s="22">
        <v>4</v>
      </c>
      <c r="R8" s="18">
        <f t="shared" si="5"/>
        <v>60</v>
      </c>
      <c r="S8" s="17">
        <v>34</v>
      </c>
      <c r="T8" s="21">
        <f t="shared" si="6"/>
        <v>68</v>
      </c>
      <c r="U8" s="22">
        <v>67</v>
      </c>
      <c r="V8" s="18">
        <f t="shared" si="7"/>
        <v>134</v>
      </c>
      <c r="W8" s="17">
        <v>6</v>
      </c>
      <c r="X8" s="21">
        <f t="shared" si="8"/>
        <v>78</v>
      </c>
      <c r="Y8" s="93">
        <v>82</v>
      </c>
      <c r="Z8" s="120">
        <f t="shared" si="9"/>
        <v>123</v>
      </c>
      <c r="AA8" s="17">
        <v>150</v>
      </c>
      <c r="AB8" s="21">
        <f t="shared" si="10"/>
        <v>150</v>
      </c>
      <c r="AC8" s="22">
        <v>33</v>
      </c>
      <c r="AD8" s="18">
        <f t="shared" si="11"/>
        <v>66</v>
      </c>
      <c r="AE8" s="17">
        <v>46</v>
      </c>
      <c r="AF8" s="21">
        <f t="shared" si="12"/>
        <v>92</v>
      </c>
      <c r="AG8" s="19">
        <v>11</v>
      </c>
      <c r="AH8" s="21">
        <f t="shared" si="13"/>
        <v>55</v>
      </c>
      <c r="AI8" s="46">
        <f t="shared" si="14"/>
        <v>1186</v>
      </c>
    </row>
    <row r="9" spans="2:38" s="2" customFormat="1" ht="24" customHeight="1" x14ac:dyDescent="0.25">
      <c r="B9" s="4">
        <v>5</v>
      </c>
      <c r="C9" s="27" t="s">
        <v>34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64</v>
      </c>
      <c r="I9" s="18">
        <f t="shared" si="1"/>
        <v>128</v>
      </c>
      <c r="J9" s="17">
        <v>6</v>
      </c>
      <c r="K9" s="21">
        <f t="shared" si="2"/>
        <v>60</v>
      </c>
      <c r="L9" s="22">
        <v>74</v>
      </c>
      <c r="M9" s="20">
        <v>3</v>
      </c>
      <c r="N9" s="18">
        <f t="shared" si="3"/>
        <v>154</v>
      </c>
      <c r="O9" s="17">
        <v>24</v>
      </c>
      <c r="P9" s="21">
        <f t="shared" si="4"/>
        <v>240</v>
      </c>
      <c r="Q9" s="22">
        <v>6</v>
      </c>
      <c r="R9" s="18">
        <f t="shared" si="5"/>
        <v>90</v>
      </c>
      <c r="S9" s="17">
        <v>82</v>
      </c>
      <c r="T9" s="21">
        <f t="shared" si="6"/>
        <v>164</v>
      </c>
      <c r="U9" s="22">
        <v>100</v>
      </c>
      <c r="V9" s="18">
        <f t="shared" si="7"/>
        <v>200</v>
      </c>
      <c r="W9" s="17">
        <v>13</v>
      </c>
      <c r="X9" s="21">
        <f t="shared" si="8"/>
        <v>169</v>
      </c>
      <c r="Y9" s="93">
        <v>81</v>
      </c>
      <c r="Z9" s="120">
        <f t="shared" si="9"/>
        <v>121.5</v>
      </c>
      <c r="AA9" s="17">
        <v>176</v>
      </c>
      <c r="AB9" s="21">
        <f t="shared" si="10"/>
        <v>176</v>
      </c>
      <c r="AC9" s="22">
        <v>55</v>
      </c>
      <c r="AD9" s="18">
        <f t="shared" si="11"/>
        <v>110</v>
      </c>
      <c r="AE9" s="17">
        <v>74</v>
      </c>
      <c r="AF9" s="21">
        <f t="shared" si="12"/>
        <v>148</v>
      </c>
      <c r="AG9" s="19">
        <v>22</v>
      </c>
      <c r="AH9" s="21">
        <f t="shared" si="13"/>
        <v>110</v>
      </c>
      <c r="AI9" s="46">
        <f t="shared" si="14"/>
        <v>1870.5</v>
      </c>
    </row>
    <row r="10" spans="2:38" s="2" customFormat="1" ht="24" customHeight="1" x14ac:dyDescent="0.25">
      <c r="B10" s="4">
        <v>6</v>
      </c>
      <c r="C10" s="26" t="s">
        <v>77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32</v>
      </c>
      <c r="I10" s="18">
        <f t="shared" si="1"/>
        <v>64</v>
      </c>
      <c r="J10" s="17">
        <v>10</v>
      </c>
      <c r="K10" s="21">
        <f t="shared" si="2"/>
        <v>100</v>
      </c>
      <c r="L10" s="22">
        <v>60</v>
      </c>
      <c r="M10" s="20">
        <v>5</v>
      </c>
      <c r="N10" s="18">
        <f t="shared" si="3"/>
        <v>130</v>
      </c>
      <c r="O10" s="17">
        <v>16</v>
      </c>
      <c r="P10" s="21">
        <f t="shared" si="4"/>
        <v>160</v>
      </c>
      <c r="Q10" s="22">
        <v>6</v>
      </c>
      <c r="R10" s="18">
        <f t="shared" si="5"/>
        <v>90</v>
      </c>
      <c r="S10" s="17">
        <v>70</v>
      </c>
      <c r="T10" s="21">
        <f t="shared" si="6"/>
        <v>140</v>
      </c>
      <c r="U10" s="22">
        <v>80</v>
      </c>
      <c r="V10" s="18">
        <f t="shared" si="7"/>
        <v>160</v>
      </c>
      <c r="W10" s="17">
        <v>8</v>
      </c>
      <c r="X10" s="21">
        <f t="shared" si="8"/>
        <v>104</v>
      </c>
      <c r="Y10" s="93">
        <v>79</v>
      </c>
      <c r="Z10" s="120">
        <f t="shared" si="9"/>
        <v>118.5</v>
      </c>
      <c r="AA10" s="17">
        <v>160</v>
      </c>
      <c r="AB10" s="21">
        <f t="shared" si="10"/>
        <v>160</v>
      </c>
      <c r="AC10" s="22">
        <v>46</v>
      </c>
      <c r="AD10" s="18">
        <f t="shared" si="11"/>
        <v>92</v>
      </c>
      <c r="AE10" s="17">
        <v>0</v>
      </c>
      <c r="AF10" s="21">
        <f t="shared" si="12"/>
        <v>0</v>
      </c>
      <c r="AG10" s="19">
        <v>9</v>
      </c>
      <c r="AH10" s="21">
        <f t="shared" si="13"/>
        <v>45</v>
      </c>
      <c r="AI10" s="46">
        <f t="shared" si="14"/>
        <v>1363.5</v>
      </c>
    </row>
    <row r="11" spans="2:38" s="2" customFormat="1" ht="24" customHeight="1" x14ac:dyDescent="0.25">
      <c r="B11" s="4">
        <v>7</v>
      </c>
      <c r="C11" s="26" t="s">
        <v>81</v>
      </c>
      <c r="D11" s="18" t="s">
        <v>33</v>
      </c>
      <c r="E11" s="56" t="s">
        <v>24</v>
      </c>
      <c r="F11" s="51">
        <v>0</v>
      </c>
      <c r="G11" s="54">
        <f t="shared" si="0"/>
        <v>0</v>
      </c>
      <c r="H11" s="22">
        <v>33</v>
      </c>
      <c r="I11" s="18">
        <f t="shared" si="1"/>
        <v>66</v>
      </c>
      <c r="J11" s="17">
        <v>7</v>
      </c>
      <c r="K11" s="21">
        <f t="shared" si="2"/>
        <v>70</v>
      </c>
      <c r="L11" s="22">
        <v>53</v>
      </c>
      <c r="M11" s="20">
        <v>0</v>
      </c>
      <c r="N11" s="18">
        <f t="shared" si="3"/>
        <v>106</v>
      </c>
      <c r="O11" s="17">
        <v>8</v>
      </c>
      <c r="P11" s="21">
        <f t="shared" si="4"/>
        <v>80</v>
      </c>
      <c r="Q11" s="22">
        <v>6</v>
      </c>
      <c r="R11" s="18">
        <f t="shared" si="5"/>
        <v>90</v>
      </c>
      <c r="S11" s="17">
        <v>71</v>
      </c>
      <c r="T11" s="21">
        <f t="shared" si="6"/>
        <v>142</v>
      </c>
      <c r="U11" s="22">
        <v>30</v>
      </c>
      <c r="V11" s="18">
        <f t="shared" si="7"/>
        <v>60</v>
      </c>
      <c r="W11" s="17">
        <v>6</v>
      </c>
      <c r="X11" s="21">
        <f t="shared" si="8"/>
        <v>78</v>
      </c>
      <c r="Y11" s="93">
        <v>79</v>
      </c>
      <c r="Z11" s="120">
        <f t="shared" si="9"/>
        <v>118.5</v>
      </c>
      <c r="AA11" s="17">
        <v>170</v>
      </c>
      <c r="AB11" s="21">
        <f t="shared" si="10"/>
        <v>170</v>
      </c>
      <c r="AC11" s="22">
        <v>15</v>
      </c>
      <c r="AD11" s="18">
        <f t="shared" si="11"/>
        <v>30</v>
      </c>
      <c r="AE11" s="17">
        <v>0</v>
      </c>
      <c r="AF11" s="21">
        <f t="shared" si="12"/>
        <v>0</v>
      </c>
      <c r="AG11" s="19">
        <v>19</v>
      </c>
      <c r="AH11" s="21">
        <f t="shared" si="13"/>
        <v>95</v>
      </c>
      <c r="AI11" s="46">
        <f t="shared" si="14"/>
        <v>1105.5</v>
      </c>
    </row>
    <row r="12" spans="2:38" s="2" customFormat="1" ht="24" customHeight="1" x14ac:dyDescent="0.25">
      <c r="B12" s="4">
        <v>8</v>
      </c>
      <c r="C12" s="26" t="s">
        <v>95</v>
      </c>
      <c r="D12" s="18" t="s">
        <v>25</v>
      </c>
      <c r="E12" s="56" t="s">
        <v>24</v>
      </c>
      <c r="F12" s="51">
        <v>0</v>
      </c>
      <c r="G12" s="54">
        <f t="shared" si="0"/>
        <v>0</v>
      </c>
      <c r="H12" s="22">
        <v>7</v>
      </c>
      <c r="I12" s="18">
        <f t="shared" si="1"/>
        <v>14</v>
      </c>
      <c r="J12" s="17">
        <v>9</v>
      </c>
      <c r="K12" s="21">
        <f t="shared" si="2"/>
        <v>90</v>
      </c>
      <c r="L12" s="22">
        <v>37</v>
      </c>
      <c r="M12" s="20">
        <v>0</v>
      </c>
      <c r="N12" s="18">
        <f t="shared" si="3"/>
        <v>74</v>
      </c>
      <c r="O12" s="17">
        <v>7</v>
      </c>
      <c r="P12" s="21">
        <f t="shared" si="4"/>
        <v>70</v>
      </c>
      <c r="Q12" s="22">
        <v>4</v>
      </c>
      <c r="R12" s="18">
        <f t="shared" si="5"/>
        <v>60</v>
      </c>
      <c r="S12" s="17">
        <v>49</v>
      </c>
      <c r="T12" s="21">
        <f t="shared" si="6"/>
        <v>98</v>
      </c>
      <c r="U12" s="22">
        <v>58</v>
      </c>
      <c r="V12" s="18">
        <f t="shared" si="7"/>
        <v>116</v>
      </c>
      <c r="W12" s="17">
        <v>6</v>
      </c>
      <c r="X12" s="21">
        <f t="shared" si="8"/>
        <v>78</v>
      </c>
      <c r="Y12" s="93">
        <v>78</v>
      </c>
      <c r="Z12" s="120">
        <f t="shared" si="9"/>
        <v>117</v>
      </c>
      <c r="AA12" s="17">
        <v>154</v>
      </c>
      <c r="AB12" s="21">
        <f t="shared" si="10"/>
        <v>154</v>
      </c>
      <c r="AC12" s="22">
        <v>29</v>
      </c>
      <c r="AD12" s="18">
        <f t="shared" si="11"/>
        <v>58</v>
      </c>
      <c r="AE12" s="17">
        <v>61</v>
      </c>
      <c r="AF12" s="21">
        <f t="shared" si="12"/>
        <v>122</v>
      </c>
      <c r="AG12" s="19">
        <v>7</v>
      </c>
      <c r="AH12" s="21">
        <f t="shared" si="13"/>
        <v>35</v>
      </c>
      <c r="AI12" s="46">
        <f t="shared" si="14"/>
        <v>1086</v>
      </c>
    </row>
    <row r="13" spans="2:38" s="2" customFormat="1" ht="24" customHeight="1" x14ac:dyDescent="0.25">
      <c r="B13" s="4">
        <v>9</v>
      </c>
      <c r="C13" s="26" t="s">
        <v>46</v>
      </c>
      <c r="D13" s="18" t="s">
        <v>25</v>
      </c>
      <c r="E13" s="56" t="s">
        <v>24</v>
      </c>
      <c r="F13" s="51">
        <v>0</v>
      </c>
      <c r="G13" s="54">
        <f t="shared" si="0"/>
        <v>0</v>
      </c>
      <c r="H13" s="22">
        <v>34</v>
      </c>
      <c r="I13" s="18">
        <f t="shared" si="1"/>
        <v>68</v>
      </c>
      <c r="J13" s="17">
        <v>9</v>
      </c>
      <c r="K13" s="21">
        <f t="shared" si="2"/>
        <v>90</v>
      </c>
      <c r="L13" s="22">
        <v>57</v>
      </c>
      <c r="M13" s="20">
        <v>2</v>
      </c>
      <c r="N13" s="18">
        <f t="shared" si="3"/>
        <v>118</v>
      </c>
      <c r="O13" s="17">
        <v>25</v>
      </c>
      <c r="P13" s="21">
        <f t="shared" si="4"/>
        <v>250</v>
      </c>
      <c r="Q13" s="22">
        <v>6</v>
      </c>
      <c r="R13" s="18">
        <f t="shared" si="5"/>
        <v>90</v>
      </c>
      <c r="S13" s="17">
        <v>64</v>
      </c>
      <c r="T13" s="21">
        <f t="shared" si="6"/>
        <v>128</v>
      </c>
      <c r="U13" s="22">
        <v>64</v>
      </c>
      <c r="V13" s="18">
        <f t="shared" si="7"/>
        <v>128</v>
      </c>
      <c r="W13" s="17">
        <v>12</v>
      </c>
      <c r="X13" s="21">
        <f t="shared" si="8"/>
        <v>156</v>
      </c>
      <c r="Y13" s="93">
        <v>77</v>
      </c>
      <c r="Z13" s="120">
        <f t="shared" si="9"/>
        <v>115.5</v>
      </c>
      <c r="AA13" s="17">
        <v>150</v>
      </c>
      <c r="AB13" s="21">
        <f t="shared" si="10"/>
        <v>150</v>
      </c>
      <c r="AC13" s="22">
        <v>13</v>
      </c>
      <c r="AD13" s="18">
        <f t="shared" si="11"/>
        <v>26</v>
      </c>
      <c r="AE13" s="17">
        <v>75</v>
      </c>
      <c r="AF13" s="21">
        <f t="shared" si="12"/>
        <v>150</v>
      </c>
      <c r="AG13" s="19">
        <v>11</v>
      </c>
      <c r="AH13" s="21">
        <f t="shared" si="13"/>
        <v>55</v>
      </c>
      <c r="AI13" s="46">
        <f t="shared" si="14"/>
        <v>1524.5</v>
      </c>
    </row>
    <row r="14" spans="2:38" s="2" customFormat="1" ht="24" customHeight="1" x14ac:dyDescent="0.25">
      <c r="B14" s="4">
        <v>10</v>
      </c>
      <c r="C14" s="26" t="s">
        <v>53</v>
      </c>
      <c r="D14" s="18" t="s">
        <v>26</v>
      </c>
      <c r="E14" s="56" t="s">
        <v>23</v>
      </c>
      <c r="F14" s="51">
        <v>0</v>
      </c>
      <c r="G14" s="54">
        <f t="shared" si="0"/>
        <v>0</v>
      </c>
      <c r="H14" s="22">
        <v>13</v>
      </c>
      <c r="I14" s="18">
        <f t="shared" si="1"/>
        <v>26</v>
      </c>
      <c r="J14" s="17">
        <v>4</v>
      </c>
      <c r="K14" s="21">
        <f t="shared" si="2"/>
        <v>40</v>
      </c>
      <c r="L14" s="22">
        <v>34</v>
      </c>
      <c r="M14" s="20">
        <v>0</v>
      </c>
      <c r="N14" s="18">
        <f t="shared" si="3"/>
        <v>68</v>
      </c>
      <c r="O14" s="17">
        <v>12</v>
      </c>
      <c r="P14" s="21">
        <f t="shared" si="4"/>
        <v>120</v>
      </c>
      <c r="Q14" s="22">
        <v>1</v>
      </c>
      <c r="R14" s="18">
        <f t="shared" si="5"/>
        <v>15</v>
      </c>
      <c r="S14" s="17">
        <v>56</v>
      </c>
      <c r="T14" s="21">
        <f t="shared" si="6"/>
        <v>112</v>
      </c>
      <c r="U14" s="22">
        <v>70</v>
      </c>
      <c r="V14" s="18">
        <f t="shared" si="7"/>
        <v>140</v>
      </c>
      <c r="W14" s="17">
        <v>6</v>
      </c>
      <c r="X14" s="21">
        <f t="shared" si="8"/>
        <v>78</v>
      </c>
      <c r="Y14" s="93">
        <v>76</v>
      </c>
      <c r="Z14" s="120">
        <f t="shared" si="9"/>
        <v>114</v>
      </c>
      <c r="AA14" s="17">
        <v>124</v>
      </c>
      <c r="AB14" s="21">
        <f t="shared" si="10"/>
        <v>124</v>
      </c>
      <c r="AC14" s="22">
        <v>37</v>
      </c>
      <c r="AD14" s="18">
        <f t="shared" si="11"/>
        <v>74</v>
      </c>
      <c r="AE14" s="17">
        <v>30</v>
      </c>
      <c r="AF14" s="21">
        <f t="shared" si="12"/>
        <v>60</v>
      </c>
      <c r="AG14" s="19">
        <v>11</v>
      </c>
      <c r="AH14" s="21">
        <f t="shared" si="13"/>
        <v>55</v>
      </c>
      <c r="AI14" s="46">
        <f t="shared" si="14"/>
        <v>1026</v>
      </c>
    </row>
    <row r="15" spans="2:38" s="2" customFormat="1" ht="24" customHeight="1" x14ac:dyDescent="0.25">
      <c r="B15" s="4">
        <v>11</v>
      </c>
      <c r="C15" s="26" t="s">
        <v>51</v>
      </c>
      <c r="D15" s="18" t="s">
        <v>33</v>
      </c>
      <c r="E15" s="56" t="s">
        <v>122</v>
      </c>
      <c r="F15" s="51">
        <v>0</v>
      </c>
      <c r="G15" s="54">
        <f t="shared" si="0"/>
        <v>0</v>
      </c>
      <c r="H15" s="22">
        <v>13</v>
      </c>
      <c r="I15" s="18">
        <f t="shared" si="1"/>
        <v>26</v>
      </c>
      <c r="J15" s="17">
        <v>5</v>
      </c>
      <c r="K15" s="21">
        <f t="shared" si="2"/>
        <v>50</v>
      </c>
      <c r="L15" s="22">
        <v>44</v>
      </c>
      <c r="M15" s="20">
        <v>3</v>
      </c>
      <c r="N15" s="18">
        <f t="shared" si="3"/>
        <v>94</v>
      </c>
      <c r="O15" s="17">
        <v>14</v>
      </c>
      <c r="P15" s="21">
        <f t="shared" si="4"/>
        <v>140</v>
      </c>
      <c r="Q15" s="22">
        <v>6</v>
      </c>
      <c r="R15" s="18">
        <f t="shared" si="5"/>
        <v>90</v>
      </c>
      <c r="S15" s="17">
        <v>30</v>
      </c>
      <c r="T15" s="21">
        <f t="shared" si="6"/>
        <v>60</v>
      </c>
      <c r="U15" s="22">
        <v>56</v>
      </c>
      <c r="V15" s="18">
        <f t="shared" si="7"/>
        <v>112</v>
      </c>
      <c r="W15" s="17">
        <v>8</v>
      </c>
      <c r="X15" s="21">
        <f t="shared" si="8"/>
        <v>104</v>
      </c>
      <c r="Y15" s="93">
        <v>76</v>
      </c>
      <c r="Z15" s="120">
        <f t="shared" si="9"/>
        <v>114</v>
      </c>
      <c r="AA15" s="17">
        <v>130</v>
      </c>
      <c r="AB15" s="21">
        <f t="shared" si="10"/>
        <v>130</v>
      </c>
      <c r="AC15" s="22">
        <v>13</v>
      </c>
      <c r="AD15" s="18">
        <f t="shared" si="11"/>
        <v>26</v>
      </c>
      <c r="AE15" s="17">
        <v>57</v>
      </c>
      <c r="AF15" s="21">
        <f t="shared" si="12"/>
        <v>114</v>
      </c>
      <c r="AG15" s="19">
        <v>15</v>
      </c>
      <c r="AH15" s="21">
        <f t="shared" si="13"/>
        <v>75</v>
      </c>
      <c r="AI15" s="46">
        <f t="shared" si="14"/>
        <v>1135</v>
      </c>
    </row>
    <row r="16" spans="2:38" s="2" customFormat="1" ht="24" customHeight="1" x14ac:dyDescent="0.25">
      <c r="B16" s="4">
        <v>12</v>
      </c>
      <c r="C16" s="26" t="s">
        <v>74</v>
      </c>
      <c r="D16" s="18" t="s">
        <v>26</v>
      </c>
      <c r="E16" s="56" t="s">
        <v>24</v>
      </c>
      <c r="F16" s="51">
        <v>0</v>
      </c>
      <c r="G16" s="54">
        <f t="shared" si="0"/>
        <v>0</v>
      </c>
      <c r="H16" s="22">
        <v>24</v>
      </c>
      <c r="I16" s="18">
        <f t="shared" si="1"/>
        <v>48</v>
      </c>
      <c r="J16" s="17">
        <v>7</v>
      </c>
      <c r="K16" s="21">
        <f t="shared" si="2"/>
        <v>70</v>
      </c>
      <c r="L16" s="22">
        <v>41</v>
      </c>
      <c r="M16" s="20">
        <v>8</v>
      </c>
      <c r="N16" s="18">
        <f t="shared" si="3"/>
        <v>98</v>
      </c>
      <c r="O16" s="17">
        <v>12</v>
      </c>
      <c r="P16" s="21">
        <f t="shared" si="4"/>
        <v>120</v>
      </c>
      <c r="Q16" s="22">
        <v>4</v>
      </c>
      <c r="R16" s="18">
        <f t="shared" si="5"/>
        <v>60</v>
      </c>
      <c r="S16" s="17">
        <v>46</v>
      </c>
      <c r="T16" s="21">
        <f t="shared" si="6"/>
        <v>92</v>
      </c>
      <c r="U16" s="22">
        <v>61</v>
      </c>
      <c r="V16" s="18">
        <f t="shared" si="7"/>
        <v>122</v>
      </c>
      <c r="W16" s="17">
        <v>7</v>
      </c>
      <c r="X16" s="21">
        <f t="shared" si="8"/>
        <v>91</v>
      </c>
      <c r="Y16" s="93">
        <v>75</v>
      </c>
      <c r="Z16" s="120">
        <f t="shared" si="9"/>
        <v>112.5</v>
      </c>
      <c r="AA16" s="17">
        <v>160</v>
      </c>
      <c r="AB16" s="21">
        <f t="shared" si="10"/>
        <v>160</v>
      </c>
      <c r="AC16" s="22">
        <v>25</v>
      </c>
      <c r="AD16" s="18">
        <f t="shared" si="11"/>
        <v>50</v>
      </c>
      <c r="AE16" s="17">
        <v>63</v>
      </c>
      <c r="AF16" s="21">
        <f t="shared" si="12"/>
        <v>126</v>
      </c>
      <c r="AG16" s="19">
        <v>11</v>
      </c>
      <c r="AH16" s="21">
        <f t="shared" si="13"/>
        <v>55</v>
      </c>
      <c r="AI16" s="46">
        <f t="shared" si="14"/>
        <v>1204.5</v>
      </c>
    </row>
    <row r="17" spans="2:35" s="2" customFormat="1" ht="24" customHeight="1" x14ac:dyDescent="0.25">
      <c r="B17" s="4">
        <v>13</v>
      </c>
      <c r="C17" s="26" t="s">
        <v>78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33</v>
      </c>
      <c r="I17" s="18">
        <f t="shared" si="1"/>
        <v>66</v>
      </c>
      <c r="J17" s="17">
        <v>14</v>
      </c>
      <c r="K17" s="21">
        <f t="shared" si="2"/>
        <v>140</v>
      </c>
      <c r="L17" s="22">
        <v>48</v>
      </c>
      <c r="M17" s="20">
        <v>0</v>
      </c>
      <c r="N17" s="18">
        <f t="shared" si="3"/>
        <v>96</v>
      </c>
      <c r="O17" s="17">
        <v>12</v>
      </c>
      <c r="P17" s="21">
        <f t="shared" si="4"/>
        <v>120</v>
      </c>
      <c r="Q17" s="22">
        <v>5</v>
      </c>
      <c r="R17" s="18">
        <f t="shared" si="5"/>
        <v>75</v>
      </c>
      <c r="S17" s="17">
        <v>76</v>
      </c>
      <c r="T17" s="21">
        <f t="shared" si="6"/>
        <v>152</v>
      </c>
      <c r="U17" s="22">
        <v>54</v>
      </c>
      <c r="V17" s="18">
        <f t="shared" si="7"/>
        <v>108</v>
      </c>
      <c r="W17" s="17">
        <v>7</v>
      </c>
      <c r="X17" s="21">
        <f t="shared" si="8"/>
        <v>91</v>
      </c>
      <c r="Y17" s="93">
        <v>75</v>
      </c>
      <c r="Z17" s="120">
        <f t="shared" si="9"/>
        <v>112.5</v>
      </c>
      <c r="AA17" s="17">
        <v>158</v>
      </c>
      <c r="AB17" s="21">
        <f t="shared" si="10"/>
        <v>158</v>
      </c>
      <c r="AC17" s="22">
        <v>18</v>
      </c>
      <c r="AD17" s="18">
        <f t="shared" si="11"/>
        <v>36</v>
      </c>
      <c r="AE17" s="17">
        <v>70</v>
      </c>
      <c r="AF17" s="21">
        <f t="shared" si="12"/>
        <v>140</v>
      </c>
      <c r="AG17" s="19">
        <v>11</v>
      </c>
      <c r="AH17" s="21">
        <f t="shared" si="13"/>
        <v>55</v>
      </c>
      <c r="AI17" s="46">
        <f t="shared" si="14"/>
        <v>1349.5</v>
      </c>
    </row>
    <row r="18" spans="2:35" s="2" customFormat="1" ht="24" customHeight="1" x14ac:dyDescent="0.25">
      <c r="B18" s="4">
        <v>14</v>
      </c>
      <c r="C18" s="26" t="s">
        <v>96</v>
      </c>
      <c r="D18" s="18" t="s">
        <v>25</v>
      </c>
      <c r="E18" s="56" t="s">
        <v>24</v>
      </c>
      <c r="F18" s="51">
        <v>0</v>
      </c>
      <c r="G18" s="54">
        <f t="shared" si="0"/>
        <v>0</v>
      </c>
      <c r="H18" s="22">
        <v>26</v>
      </c>
      <c r="I18" s="18">
        <f t="shared" si="1"/>
        <v>52</v>
      </c>
      <c r="J18" s="17">
        <v>9</v>
      </c>
      <c r="K18" s="21">
        <f t="shared" si="2"/>
        <v>90</v>
      </c>
      <c r="L18" s="22">
        <v>46</v>
      </c>
      <c r="M18" s="20">
        <v>2</v>
      </c>
      <c r="N18" s="18">
        <f t="shared" si="3"/>
        <v>96</v>
      </c>
      <c r="O18" s="17">
        <v>14</v>
      </c>
      <c r="P18" s="21">
        <f t="shared" si="4"/>
        <v>140</v>
      </c>
      <c r="Q18" s="22">
        <v>4</v>
      </c>
      <c r="R18" s="18">
        <f t="shared" si="5"/>
        <v>60</v>
      </c>
      <c r="S18" s="17">
        <v>43</v>
      </c>
      <c r="T18" s="21">
        <f t="shared" si="6"/>
        <v>86</v>
      </c>
      <c r="U18" s="22">
        <v>59</v>
      </c>
      <c r="V18" s="18">
        <f t="shared" si="7"/>
        <v>118</v>
      </c>
      <c r="W18" s="17">
        <v>5</v>
      </c>
      <c r="X18" s="21">
        <f t="shared" si="8"/>
        <v>65</v>
      </c>
      <c r="Y18" s="93">
        <v>75</v>
      </c>
      <c r="Z18" s="120">
        <f t="shared" si="9"/>
        <v>112.5</v>
      </c>
      <c r="AA18" s="17">
        <v>142</v>
      </c>
      <c r="AB18" s="21">
        <f t="shared" si="10"/>
        <v>142</v>
      </c>
      <c r="AC18" s="22">
        <v>15</v>
      </c>
      <c r="AD18" s="18">
        <f t="shared" si="11"/>
        <v>30</v>
      </c>
      <c r="AE18" s="17">
        <v>44</v>
      </c>
      <c r="AF18" s="21">
        <f t="shared" si="12"/>
        <v>88</v>
      </c>
      <c r="AG18" s="19">
        <v>11</v>
      </c>
      <c r="AH18" s="21">
        <f t="shared" si="13"/>
        <v>55</v>
      </c>
      <c r="AI18" s="46">
        <f t="shared" si="14"/>
        <v>1134.5</v>
      </c>
    </row>
    <row r="19" spans="2:35" s="2" customFormat="1" ht="24" customHeight="1" x14ac:dyDescent="0.25">
      <c r="B19" s="4">
        <v>15</v>
      </c>
      <c r="C19" s="26" t="s">
        <v>65</v>
      </c>
      <c r="D19" s="18" t="s">
        <v>43</v>
      </c>
      <c r="E19" s="56" t="s">
        <v>24</v>
      </c>
      <c r="F19" s="51">
        <v>0</v>
      </c>
      <c r="G19" s="54">
        <f t="shared" si="0"/>
        <v>0</v>
      </c>
      <c r="H19" s="22">
        <v>3</v>
      </c>
      <c r="I19" s="18">
        <f t="shared" si="1"/>
        <v>6</v>
      </c>
      <c r="J19" s="17">
        <v>9</v>
      </c>
      <c r="K19" s="21">
        <f t="shared" si="2"/>
        <v>90</v>
      </c>
      <c r="L19" s="22">
        <v>52</v>
      </c>
      <c r="M19" s="20">
        <v>0</v>
      </c>
      <c r="N19" s="18">
        <f t="shared" si="3"/>
        <v>104</v>
      </c>
      <c r="O19" s="17">
        <v>15</v>
      </c>
      <c r="P19" s="21">
        <f t="shared" si="4"/>
        <v>150</v>
      </c>
      <c r="Q19" s="22">
        <v>6</v>
      </c>
      <c r="R19" s="18">
        <f t="shared" si="5"/>
        <v>90</v>
      </c>
      <c r="S19" s="17">
        <v>43</v>
      </c>
      <c r="T19" s="21">
        <f t="shared" si="6"/>
        <v>86</v>
      </c>
      <c r="U19" s="22">
        <v>56</v>
      </c>
      <c r="V19" s="18">
        <f t="shared" si="7"/>
        <v>112</v>
      </c>
      <c r="W19" s="17">
        <v>6</v>
      </c>
      <c r="X19" s="21">
        <f t="shared" si="8"/>
        <v>78</v>
      </c>
      <c r="Y19" s="93">
        <v>74</v>
      </c>
      <c r="Z19" s="120">
        <f t="shared" si="9"/>
        <v>111</v>
      </c>
      <c r="AA19" s="17">
        <v>132</v>
      </c>
      <c r="AB19" s="21">
        <f t="shared" si="10"/>
        <v>132</v>
      </c>
      <c r="AC19" s="22">
        <v>26</v>
      </c>
      <c r="AD19" s="18">
        <f t="shared" si="11"/>
        <v>52</v>
      </c>
      <c r="AE19" s="17">
        <v>61</v>
      </c>
      <c r="AF19" s="21">
        <f t="shared" si="12"/>
        <v>122</v>
      </c>
      <c r="AG19" s="19">
        <v>7</v>
      </c>
      <c r="AH19" s="21">
        <f t="shared" si="13"/>
        <v>35</v>
      </c>
      <c r="AI19" s="46">
        <f t="shared" si="14"/>
        <v>1168</v>
      </c>
    </row>
    <row r="20" spans="2:35" s="2" customFormat="1" ht="24" customHeight="1" x14ac:dyDescent="0.25">
      <c r="B20" s="4">
        <v>16</v>
      </c>
      <c r="C20" s="26" t="s">
        <v>76</v>
      </c>
      <c r="D20" s="18" t="s">
        <v>33</v>
      </c>
      <c r="E20" s="56" t="s">
        <v>24</v>
      </c>
      <c r="F20" s="51">
        <v>0</v>
      </c>
      <c r="G20" s="54">
        <f t="shared" si="0"/>
        <v>0</v>
      </c>
      <c r="H20" s="22">
        <v>40</v>
      </c>
      <c r="I20" s="18">
        <f t="shared" si="1"/>
        <v>80</v>
      </c>
      <c r="J20" s="17">
        <v>8</v>
      </c>
      <c r="K20" s="21">
        <f t="shared" si="2"/>
        <v>80</v>
      </c>
      <c r="L20" s="22">
        <v>56</v>
      </c>
      <c r="M20" s="20">
        <v>0</v>
      </c>
      <c r="N20" s="18">
        <f t="shared" si="3"/>
        <v>112</v>
      </c>
      <c r="O20" s="17">
        <v>10</v>
      </c>
      <c r="P20" s="21">
        <f t="shared" si="4"/>
        <v>100</v>
      </c>
      <c r="Q20" s="22">
        <v>6</v>
      </c>
      <c r="R20" s="18">
        <f t="shared" si="5"/>
        <v>90</v>
      </c>
      <c r="S20" s="17">
        <v>67</v>
      </c>
      <c r="T20" s="21">
        <f t="shared" si="6"/>
        <v>134</v>
      </c>
      <c r="U20" s="22">
        <v>56</v>
      </c>
      <c r="V20" s="18">
        <f t="shared" si="7"/>
        <v>112</v>
      </c>
      <c r="W20" s="17">
        <v>7</v>
      </c>
      <c r="X20" s="21">
        <f t="shared" si="8"/>
        <v>91</v>
      </c>
      <c r="Y20" s="93">
        <v>74</v>
      </c>
      <c r="Z20" s="120">
        <f t="shared" si="9"/>
        <v>111</v>
      </c>
      <c r="AA20" s="17">
        <v>162</v>
      </c>
      <c r="AB20" s="21">
        <f t="shared" si="10"/>
        <v>162</v>
      </c>
      <c r="AC20" s="22">
        <v>44</v>
      </c>
      <c r="AD20" s="18">
        <f t="shared" si="11"/>
        <v>88</v>
      </c>
      <c r="AE20" s="17">
        <v>76</v>
      </c>
      <c r="AF20" s="21">
        <f t="shared" si="12"/>
        <v>152</v>
      </c>
      <c r="AG20" s="19">
        <v>11</v>
      </c>
      <c r="AH20" s="21">
        <f t="shared" si="13"/>
        <v>55</v>
      </c>
      <c r="AI20" s="46">
        <f t="shared" si="14"/>
        <v>1367</v>
      </c>
    </row>
    <row r="21" spans="2:35" s="2" customFormat="1" ht="24" customHeight="1" x14ac:dyDescent="0.25">
      <c r="B21" s="4">
        <v>17</v>
      </c>
      <c r="C21" s="26" t="s">
        <v>83</v>
      </c>
      <c r="D21" s="18" t="s">
        <v>33</v>
      </c>
      <c r="E21" s="56" t="s">
        <v>24</v>
      </c>
      <c r="F21" s="51">
        <v>0</v>
      </c>
      <c r="G21" s="54">
        <f t="shared" si="0"/>
        <v>0</v>
      </c>
      <c r="H21" s="22">
        <v>30</v>
      </c>
      <c r="I21" s="18">
        <f t="shared" si="1"/>
        <v>60</v>
      </c>
      <c r="J21" s="17">
        <v>6</v>
      </c>
      <c r="K21" s="21">
        <f t="shared" si="2"/>
        <v>60</v>
      </c>
      <c r="L21" s="22">
        <v>34</v>
      </c>
      <c r="M21" s="20">
        <v>0</v>
      </c>
      <c r="N21" s="18">
        <f t="shared" si="3"/>
        <v>68</v>
      </c>
      <c r="O21" s="17">
        <v>6</v>
      </c>
      <c r="P21" s="21">
        <f t="shared" si="4"/>
        <v>60</v>
      </c>
      <c r="Q21" s="22">
        <v>6</v>
      </c>
      <c r="R21" s="18">
        <f t="shared" si="5"/>
        <v>90</v>
      </c>
      <c r="S21" s="17">
        <v>52</v>
      </c>
      <c r="T21" s="21">
        <f t="shared" si="6"/>
        <v>104</v>
      </c>
      <c r="U21" s="22">
        <v>24</v>
      </c>
      <c r="V21" s="18">
        <f t="shared" si="7"/>
        <v>48</v>
      </c>
      <c r="W21" s="17">
        <v>7</v>
      </c>
      <c r="X21" s="21">
        <f t="shared" si="8"/>
        <v>91</v>
      </c>
      <c r="Y21" s="93">
        <v>74</v>
      </c>
      <c r="Z21" s="120">
        <f t="shared" si="9"/>
        <v>111</v>
      </c>
      <c r="AA21" s="17">
        <v>144</v>
      </c>
      <c r="AB21" s="21">
        <f t="shared" si="10"/>
        <v>144</v>
      </c>
      <c r="AC21" s="22">
        <v>21</v>
      </c>
      <c r="AD21" s="18">
        <f t="shared" si="11"/>
        <v>42</v>
      </c>
      <c r="AE21" s="17">
        <v>9</v>
      </c>
      <c r="AF21" s="21">
        <f t="shared" si="12"/>
        <v>18</v>
      </c>
      <c r="AG21" s="19">
        <v>14</v>
      </c>
      <c r="AH21" s="21">
        <f t="shared" si="13"/>
        <v>70</v>
      </c>
      <c r="AI21" s="46">
        <f t="shared" si="14"/>
        <v>966</v>
      </c>
    </row>
    <row r="22" spans="2:35" s="2" customFormat="1" ht="24" customHeight="1" x14ac:dyDescent="0.25">
      <c r="B22" s="4">
        <v>18</v>
      </c>
      <c r="C22" s="26" t="s">
        <v>79</v>
      </c>
      <c r="D22" s="18" t="s">
        <v>33</v>
      </c>
      <c r="E22" s="56" t="s">
        <v>24</v>
      </c>
      <c r="F22" s="51">
        <v>0</v>
      </c>
      <c r="G22" s="54">
        <f t="shared" si="0"/>
        <v>0</v>
      </c>
      <c r="H22" s="22">
        <v>38</v>
      </c>
      <c r="I22" s="18">
        <f t="shared" si="1"/>
        <v>76</v>
      </c>
      <c r="J22" s="17">
        <v>13</v>
      </c>
      <c r="K22" s="21">
        <f t="shared" si="2"/>
        <v>130</v>
      </c>
      <c r="L22" s="22">
        <v>58</v>
      </c>
      <c r="M22" s="20">
        <v>0</v>
      </c>
      <c r="N22" s="18">
        <f t="shared" si="3"/>
        <v>116</v>
      </c>
      <c r="O22" s="17">
        <v>7</v>
      </c>
      <c r="P22" s="21">
        <f t="shared" si="4"/>
        <v>70</v>
      </c>
      <c r="Q22" s="22">
        <v>6</v>
      </c>
      <c r="R22" s="18">
        <f t="shared" si="5"/>
        <v>90</v>
      </c>
      <c r="S22" s="17">
        <v>54</v>
      </c>
      <c r="T22" s="21">
        <f t="shared" si="6"/>
        <v>108</v>
      </c>
      <c r="U22" s="22">
        <v>62</v>
      </c>
      <c r="V22" s="18">
        <f t="shared" si="7"/>
        <v>124</v>
      </c>
      <c r="W22" s="17">
        <v>5</v>
      </c>
      <c r="X22" s="21">
        <f t="shared" si="8"/>
        <v>65</v>
      </c>
      <c r="Y22" s="93">
        <v>73</v>
      </c>
      <c r="Z22" s="120">
        <f t="shared" si="9"/>
        <v>109.5</v>
      </c>
      <c r="AA22" s="17">
        <v>130</v>
      </c>
      <c r="AB22" s="21">
        <f t="shared" si="10"/>
        <v>130</v>
      </c>
      <c r="AC22" s="22">
        <v>26</v>
      </c>
      <c r="AD22" s="18">
        <f t="shared" si="11"/>
        <v>52</v>
      </c>
      <c r="AE22" s="17">
        <v>56</v>
      </c>
      <c r="AF22" s="21">
        <f t="shared" si="12"/>
        <v>112</v>
      </c>
      <c r="AG22" s="19">
        <v>6</v>
      </c>
      <c r="AH22" s="21">
        <f t="shared" si="13"/>
        <v>30</v>
      </c>
      <c r="AI22" s="46">
        <f t="shared" si="14"/>
        <v>1212.5</v>
      </c>
    </row>
    <row r="23" spans="2:35" s="2" customFormat="1" ht="24" customHeight="1" x14ac:dyDescent="0.25">
      <c r="B23" s="4">
        <v>19</v>
      </c>
      <c r="C23" s="26" t="s">
        <v>117</v>
      </c>
      <c r="D23" s="18" t="s">
        <v>33</v>
      </c>
      <c r="E23" s="56" t="s">
        <v>121</v>
      </c>
      <c r="F23" s="51">
        <v>0</v>
      </c>
      <c r="G23" s="54">
        <f t="shared" si="0"/>
        <v>0</v>
      </c>
      <c r="H23" s="22">
        <v>1</v>
      </c>
      <c r="I23" s="18">
        <f t="shared" si="1"/>
        <v>2</v>
      </c>
      <c r="J23" s="17">
        <v>6</v>
      </c>
      <c r="K23" s="21">
        <f t="shared" si="2"/>
        <v>60</v>
      </c>
      <c r="L23" s="22">
        <v>23</v>
      </c>
      <c r="M23" s="20">
        <v>0</v>
      </c>
      <c r="N23" s="18">
        <f t="shared" si="3"/>
        <v>46</v>
      </c>
      <c r="O23" s="17">
        <v>14</v>
      </c>
      <c r="P23" s="21">
        <f t="shared" si="4"/>
        <v>140</v>
      </c>
      <c r="Q23" s="22">
        <v>7</v>
      </c>
      <c r="R23" s="18">
        <f t="shared" si="5"/>
        <v>105</v>
      </c>
      <c r="S23" s="17">
        <v>34</v>
      </c>
      <c r="T23" s="21">
        <f t="shared" si="6"/>
        <v>68</v>
      </c>
      <c r="U23" s="22">
        <v>41</v>
      </c>
      <c r="V23" s="18">
        <f t="shared" si="7"/>
        <v>82</v>
      </c>
      <c r="W23" s="17">
        <v>3</v>
      </c>
      <c r="X23" s="21">
        <f t="shared" si="8"/>
        <v>39</v>
      </c>
      <c r="Y23" s="93">
        <v>73</v>
      </c>
      <c r="Z23" s="120">
        <f t="shared" si="9"/>
        <v>109.5</v>
      </c>
      <c r="AA23" s="17">
        <v>136</v>
      </c>
      <c r="AB23" s="21">
        <f t="shared" si="10"/>
        <v>136</v>
      </c>
      <c r="AC23" s="22">
        <v>25</v>
      </c>
      <c r="AD23" s="18">
        <f t="shared" si="11"/>
        <v>50</v>
      </c>
      <c r="AE23" s="17">
        <v>63</v>
      </c>
      <c r="AF23" s="21">
        <f t="shared" si="12"/>
        <v>126</v>
      </c>
      <c r="AG23" s="19">
        <v>14</v>
      </c>
      <c r="AH23" s="21">
        <f t="shared" si="13"/>
        <v>70</v>
      </c>
      <c r="AI23" s="46">
        <f t="shared" si="14"/>
        <v>1033.5</v>
      </c>
    </row>
    <row r="24" spans="2:35" s="2" customFormat="1" ht="24" customHeight="1" x14ac:dyDescent="0.25">
      <c r="B24" s="4">
        <v>20</v>
      </c>
      <c r="C24" s="26" t="s">
        <v>36</v>
      </c>
      <c r="D24" s="18" t="s">
        <v>33</v>
      </c>
      <c r="E24" s="56" t="s">
        <v>24</v>
      </c>
      <c r="F24" s="51">
        <v>0</v>
      </c>
      <c r="G24" s="54">
        <f t="shared" si="0"/>
        <v>0</v>
      </c>
      <c r="H24" s="22">
        <v>13</v>
      </c>
      <c r="I24" s="18">
        <f t="shared" si="1"/>
        <v>26</v>
      </c>
      <c r="J24" s="17">
        <v>9</v>
      </c>
      <c r="K24" s="21">
        <f t="shared" si="2"/>
        <v>90</v>
      </c>
      <c r="L24" s="22">
        <v>46</v>
      </c>
      <c r="M24" s="20">
        <v>1</v>
      </c>
      <c r="N24" s="18">
        <f t="shared" si="3"/>
        <v>94</v>
      </c>
      <c r="O24" s="17">
        <v>12</v>
      </c>
      <c r="P24" s="21">
        <f t="shared" si="4"/>
        <v>120</v>
      </c>
      <c r="Q24" s="22">
        <v>7</v>
      </c>
      <c r="R24" s="18">
        <f t="shared" si="5"/>
        <v>105</v>
      </c>
      <c r="S24" s="17">
        <v>64</v>
      </c>
      <c r="T24" s="21">
        <f t="shared" si="6"/>
        <v>128</v>
      </c>
      <c r="U24" s="22">
        <v>90</v>
      </c>
      <c r="V24" s="18">
        <f t="shared" si="7"/>
        <v>180</v>
      </c>
      <c r="W24" s="17">
        <v>8</v>
      </c>
      <c r="X24" s="21">
        <f t="shared" si="8"/>
        <v>104</v>
      </c>
      <c r="Y24" s="93">
        <v>72</v>
      </c>
      <c r="Z24" s="120">
        <f t="shared" si="9"/>
        <v>108</v>
      </c>
      <c r="AA24" s="17">
        <v>168</v>
      </c>
      <c r="AB24" s="21">
        <f t="shared" si="10"/>
        <v>168</v>
      </c>
      <c r="AC24" s="22">
        <v>40</v>
      </c>
      <c r="AD24" s="18">
        <f t="shared" si="11"/>
        <v>80</v>
      </c>
      <c r="AE24" s="17">
        <v>77</v>
      </c>
      <c r="AF24" s="21">
        <f t="shared" si="12"/>
        <v>154</v>
      </c>
      <c r="AG24" s="19">
        <v>11</v>
      </c>
      <c r="AH24" s="21">
        <f t="shared" si="13"/>
        <v>55</v>
      </c>
      <c r="AI24" s="46">
        <f t="shared" si="14"/>
        <v>1412</v>
      </c>
    </row>
    <row r="25" spans="2:35" s="2" customFormat="1" ht="24" customHeight="1" x14ac:dyDescent="0.25">
      <c r="B25" s="4">
        <v>21</v>
      </c>
      <c r="C25" s="26" t="s">
        <v>47</v>
      </c>
      <c r="D25" s="18" t="s">
        <v>25</v>
      </c>
      <c r="E25" s="56" t="s">
        <v>24</v>
      </c>
      <c r="F25" s="51">
        <v>0</v>
      </c>
      <c r="G25" s="54">
        <f t="shared" si="0"/>
        <v>0</v>
      </c>
      <c r="H25" s="22">
        <v>13</v>
      </c>
      <c r="I25" s="18">
        <f t="shared" si="1"/>
        <v>26</v>
      </c>
      <c r="J25" s="17">
        <v>9</v>
      </c>
      <c r="K25" s="21">
        <f t="shared" si="2"/>
        <v>90</v>
      </c>
      <c r="L25" s="22">
        <v>61</v>
      </c>
      <c r="M25" s="20">
        <v>12</v>
      </c>
      <c r="N25" s="18">
        <f t="shared" si="3"/>
        <v>146</v>
      </c>
      <c r="O25" s="17">
        <v>18</v>
      </c>
      <c r="P25" s="21">
        <f t="shared" si="4"/>
        <v>180</v>
      </c>
      <c r="Q25" s="22">
        <v>2</v>
      </c>
      <c r="R25" s="18">
        <f t="shared" si="5"/>
        <v>30</v>
      </c>
      <c r="S25" s="17">
        <v>44</v>
      </c>
      <c r="T25" s="21">
        <f t="shared" si="6"/>
        <v>88</v>
      </c>
      <c r="U25" s="22">
        <v>49</v>
      </c>
      <c r="V25" s="18">
        <f t="shared" si="7"/>
        <v>98</v>
      </c>
      <c r="W25" s="17">
        <v>8</v>
      </c>
      <c r="X25" s="21">
        <f t="shared" si="8"/>
        <v>104</v>
      </c>
      <c r="Y25" s="93">
        <v>72</v>
      </c>
      <c r="Z25" s="120">
        <f t="shared" si="9"/>
        <v>108</v>
      </c>
      <c r="AA25" s="17">
        <v>100</v>
      </c>
      <c r="AB25" s="21">
        <f t="shared" si="10"/>
        <v>100</v>
      </c>
      <c r="AC25" s="22">
        <v>23</v>
      </c>
      <c r="AD25" s="18">
        <f t="shared" si="11"/>
        <v>46</v>
      </c>
      <c r="AE25" s="17">
        <v>58</v>
      </c>
      <c r="AF25" s="21">
        <f t="shared" si="12"/>
        <v>116</v>
      </c>
      <c r="AG25" s="19">
        <v>10</v>
      </c>
      <c r="AH25" s="21">
        <f t="shared" si="13"/>
        <v>50</v>
      </c>
      <c r="AI25" s="46">
        <f t="shared" si="14"/>
        <v>1182</v>
      </c>
    </row>
    <row r="26" spans="2:35" s="2" customFormat="1" ht="24" customHeight="1" x14ac:dyDescent="0.25">
      <c r="B26" s="4">
        <v>22</v>
      </c>
      <c r="C26" s="26" t="s">
        <v>97</v>
      </c>
      <c r="D26" s="18" t="s">
        <v>25</v>
      </c>
      <c r="E26" s="56" t="s">
        <v>24</v>
      </c>
      <c r="F26" s="51">
        <v>0</v>
      </c>
      <c r="G26" s="54">
        <f t="shared" si="0"/>
        <v>0</v>
      </c>
      <c r="H26" s="22">
        <v>5</v>
      </c>
      <c r="I26" s="18">
        <f t="shared" si="1"/>
        <v>10</v>
      </c>
      <c r="J26" s="17">
        <v>2</v>
      </c>
      <c r="K26" s="21">
        <f t="shared" si="2"/>
        <v>20</v>
      </c>
      <c r="L26" s="22">
        <v>34</v>
      </c>
      <c r="M26" s="20">
        <v>0</v>
      </c>
      <c r="N26" s="18">
        <f t="shared" si="3"/>
        <v>68</v>
      </c>
      <c r="O26" s="17">
        <v>12</v>
      </c>
      <c r="P26" s="21">
        <f t="shared" si="4"/>
        <v>120</v>
      </c>
      <c r="Q26" s="22">
        <v>4</v>
      </c>
      <c r="R26" s="18">
        <f t="shared" si="5"/>
        <v>60</v>
      </c>
      <c r="S26" s="17">
        <v>46</v>
      </c>
      <c r="T26" s="21">
        <f t="shared" si="6"/>
        <v>92</v>
      </c>
      <c r="U26" s="22">
        <v>50</v>
      </c>
      <c r="V26" s="18">
        <f t="shared" si="7"/>
        <v>100</v>
      </c>
      <c r="W26" s="17">
        <v>4</v>
      </c>
      <c r="X26" s="21">
        <f t="shared" si="8"/>
        <v>52</v>
      </c>
      <c r="Y26" s="93">
        <v>72</v>
      </c>
      <c r="Z26" s="120">
        <f t="shared" si="9"/>
        <v>108</v>
      </c>
      <c r="AA26" s="17">
        <v>130</v>
      </c>
      <c r="AB26" s="21">
        <f t="shared" si="10"/>
        <v>130</v>
      </c>
      <c r="AC26" s="22">
        <v>28</v>
      </c>
      <c r="AD26" s="18">
        <f t="shared" si="11"/>
        <v>56</v>
      </c>
      <c r="AE26" s="17">
        <v>72</v>
      </c>
      <c r="AF26" s="21">
        <f t="shared" si="12"/>
        <v>144</v>
      </c>
      <c r="AG26" s="19">
        <v>11</v>
      </c>
      <c r="AH26" s="21">
        <f t="shared" si="13"/>
        <v>55</v>
      </c>
      <c r="AI26" s="46">
        <f t="shared" si="14"/>
        <v>1015</v>
      </c>
    </row>
    <row r="27" spans="2:35" s="2" customFormat="1" ht="24" customHeight="1" x14ac:dyDescent="0.25">
      <c r="B27" s="4">
        <v>23</v>
      </c>
      <c r="C27" s="26" t="s">
        <v>133</v>
      </c>
      <c r="D27" s="18" t="s">
        <v>43</v>
      </c>
      <c r="E27" s="56" t="s">
        <v>122</v>
      </c>
      <c r="F27" s="51">
        <v>0</v>
      </c>
      <c r="G27" s="54">
        <f t="shared" si="0"/>
        <v>0</v>
      </c>
      <c r="H27" s="22">
        <v>0</v>
      </c>
      <c r="I27" s="18">
        <f t="shared" si="1"/>
        <v>0</v>
      </c>
      <c r="J27" s="17">
        <v>9</v>
      </c>
      <c r="K27" s="21">
        <f t="shared" si="2"/>
        <v>90</v>
      </c>
      <c r="L27" s="22">
        <v>26</v>
      </c>
      <c r="M27" s="20">
        <v>13</v>
      </c>
      <c r="N27" s="18">
        <f t="shared" si="3"/>
        <v>78</v>
      </c>
      <c r="O27" s="17">
        <v>11</v>
      </c>
      <c r="P27" s="21">
        <f t="shared" si="4"/>
        <v>110</v>
      </c>
      <c r="Q27" s="22">
        <v>2</v>
      </c>
      <c r="R27" s="18">
        <f t="shared" si="5"/>
        <v>30</v>
      </c>
      <c r="S27" s="17">
        <v>33</v>
      </c>
      <c r="T27" s="21">
        <f t="shared" si="6"/>
        <v>66</v>
      </c>
      <c r="U27" s="22">
        <v>59</v>
      </c>
      <c r="V27" s="18">
        <f t="shared" si="7"/>
        <v>118</v>
      </c>
      <c r="W27" s="17">
        <v>10</v>
      </c>
      <c r="X27" s="21">
        <f t="shared" si="8"/>
        <v>130</v>
      </c>
      <c r="Y27" s="93">
        <v>72</v>
      </c>
      <c r="Z27" s="120">
        <f t="shared" si="9"/>
        <v>108</v>
      </c>
      <c r="AA27" s="17">
        <v>148</v>
      </c>
      <c r="AB27" s="21">
        <f t="shared" si="10"/>
        <v>148</v>
      </c>
      <c r="AC27" s="22">
        <v>28</v>
      </c>
      <c r="AD27" s="18">
        <f t="shared" si="11"/>
        <v>56</v>
      </c>
      <c r="AE27" s="17">
        <v>53</v>
      </c>
      <c r="AF27" s="21">
        <f t="shared" si="12"/>
        <v>106</v>
      </c>
      <c r="AG27" s="19">
        <v>6</v>
      </c>
      <c r="AH27" s="21">
        <f t="shared" si="13"/>
        <v>30</v>
      </c>
      <c r="AI27" s="46">
        <f t="shared" si="14"/>
        <v>1070</v>
      </c>
    </row>
    <row r="28" spans="2:35" s="2" customFormat="1" ht="24" customHeight="1" x14ac:dyDescent="0.25">
      <c r="B28" s="4">
        <v>24</v>
      </c>
      <c r="C28" s="26" t="s">
        <v>80</v>
      </c>
      <c r="D28" s="18" t="s">
        <v>33</v>
      </c>
      <c r="E28" s="56" t="s">
        <v>24</v>
      </c>
      <c r="F28" s="51">
        <v>0</v>
      </c>
      <c r="G28" s="54">
        <f t="shared" si="0"/>
        <v>0</v>
      </c>
      <c r="H28" s="22">
        <v>52</v>
      </c>
      <c r="I28" s="18">
        <f t="shared" si="1"/>
        <v>104</v>
      </c>
      <c r="J28" s="17">
        <v>8</v>
      </c>
      <c r="K28" s="21">
        <f t="shared" si="2"/>
        <v>80</v>
      </c>
      <c r="L28" s="22">
        <v>41</v>
      </c>
      <c r="M28" s="20">
        <v>5</v>
      </c>
      <c r="N28" s="18">
        <f t="shared" si="3"/>
        <v>92</v>
      </c>
      <c r="O28" s="17">
        <v>11</v>
      </c>
      <c r="P28" s="21">
        <f t="shared" si="4"/>
        <v>110</v>
      </c>
      <c r="Q28" s="22">
        <v>0</v>
      </c>
      <c r="R28" s="18">
        <f t="shared" si="5"/>
        <v>0</v>
      </c>
      <c r="S28" s="17">
        <v>39</v>
      </c>
      <c r="T28" s="21">
        <f t="shared" si="6"/>
        <v>78</v>
      </c>
      <c r="U28" s="22">
        <v>66</v>
      </c>
      <c r="V28" s="18">
        <f t="shared" si="7"/>
        <v>132</v>
      </c>
      <c r="W28" s="17">
        <v>8</v>
      </c>
      <c r="X28" s="21">
        <f t="shared" si="8"/>
        <v>104</v>
      </c>
      <c r="Y28" s="93">
        <v>71</v>
      </c>
      <c r="Z28" s="120">
        <f t="shared" si="9"/>
        <v>106.5</v>
      </c>
      <c r="AA28" s="17">
        <v>146</v>
      </c>
      <c r="AB28" s="21">
        <f t="shared" si="10"/>
        <v>146</v>
      </c>
      <c r="AC28" s="22">
        <v>40</v>
      </c>
      <c r="AD28" s="18">
        <f t="shared" si="11"/>
        <v>80</v>
      </c>
      <c r="AE28" s="17">
        <v>62</v>
      </c>
      <c r="AF28" s="21">
        <f t="shared" si="12"/>
        <v>124</v>
      </c>
      <c r="AG28" s="19">
        <v>7</v>
      </c>
      <c r="AH28" s="21">
        <f t="shared" si="13"/>
        <v>35</v>
      </c>
      <c r="AI28" s="46">
        <f t="shared" si="14"/>
        <v>1191.5</v>
      </c>
    </row>
    <row r="29" spans="2:35" s="2" customFormat="1" ht="24" customHeight="1" x14ac:dyDescent="0.25">
      <c r="B29" s="4">
        <v>25</v>
      </c>
      <c r="C29" s="26" t="s">
        <v>42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7</v>
      </c>
      <c r="I29" s="18">
        <f t="shared" si="1"/>
        <v>14</v>
      </c>
      <c r="J29" s="17">
        <v>6</v>
      </c>
      <c r="K29" s="21">
        <f t="shared" si="2"/>
        <v>60</v>
      </c>
      <c r="L29" s="22">
        <v>31</v>
      </c>
      <c r="M29" s="20">
        <v>0</v>
      </c>
      <c r="N29" s="18">
        <f t="shared" si="3"/>
        <v>62</v>
      </c>
      <c r="O29" s="17">
        <v>11</v>
      </c>
      <c r="P29" s="21">
        <f t="shared" si="4"/>
        <v>110</v>
      </c>
      <c r="Q29" s="22">
        <v>1</v>
      </c>
      <c r="R29" s="18">
        <f t="shared" si="5"/>
        <v>15</v>
      </c>
      <c r="S29" s="17">
        <v>45</v>
      </c>
      <c r="T29" s="21">
        <f t="shared" si="6"/>
        <v>90</v>
      </c>
      <c r="U29" s="22">
        <v>36</v>
      </c>
      <c r="V29" s="18">
        <f t="shared" si="7"/>
        <v>72</v>
      </c>
      <c r="W29" s="17">
        <v>5</v>
      </c>
      <c r="X29" s="21">
        <f t="shared" si="8"/>
        <v>65</v>
      </c>
      <c r="Y29" s="93">
        <v>71</v>
      </c>
      <c r="Z29" s="120">
        <f t="shared" si="9"/>
        <v>106.5</v>
      </c>
      <c r="AA29" s="17">
        <v>156</v>
      </c>
      <c r="AB29" s="21">
        <f t="shared" si="10"/>
        <v>156</v>
      </c>
      <c r="AC29" s="22">
        <v>0</v>
      </c>
      <c r="AD29" s="18">
        <f t="shared" si="11"/>
        <v>0</v>
      </c>
      <c r="AE29" s="17">
        <v>35</v>
      </c>
      <c r="AF29" s="21">
        <f t="shared" si="12"/>
        <v>70</v>
      </c>
      <c r="AG29" s="19">
        <v>5</v>
      </c>
      <c r="AH29" s="21">
        <f t="shared" si="13"/>
        <v>25</v>
      </c>
      <c r="AI29" s="46">
        <f t="shared" si="14"/>
        <v>845.5</v>
      </c>
    </row>
    <row r="30" spans="2:35" s="2" customFormat="1" ht="24" customHeight="1" x14ac:dyDescent="0.25">
      <c r="B30" s="4">
        <v>26</v>
      </c>
      <c r="C30" s="26" t="s">
        <v>66</v>
      </c>
      <c r="D30" s="18" t="s">
        <v>43</v>
      </c>
      <c r="E30" s="56" t="s">
        <v>24</v>
      </c>
      <c r="F30" s="51">
        <v>0</v>
      </c>
      <c r="G30" s="54">
        <f t="shared" si="0"/>
        <v>0</v>
      </c>
      <c r="H30" s="22">
        <v>22</v>
      </c>
      <c r="I30" s="18">
        <f t="shared" si="1"/>
        <v>44</v>
      </c>
      <c r="J30" s="17">
        <v>7</v>
      </c>
      <c r="K30" s="21">
        <f t="shared" si="2"/>
        <v>70</v>
      </c>
      <c r="L30" s="22">
        <v>39</v>
      </c>
      <c r="M30" s="20">
        <v>2</v>
      </c>
      <c r="N30" s="18">
        <f t="shared" si="3"/>
        <v>82</v>
      </c>
      <c r="O30" s="17">
        <v>13</v>
      </c>
      <c r="P30" s="21">
        <f t="shared" si="4"/>
        <v>130</v>
      </c>
      <c r="Q30" s="22">
        <v>3</v>
      </c>
      <c r="R30" s="18">
        <f t="shared" si="5"/>
        <v>45</v>
      </c>
      <c r="S30" s="17">
        <v>47</v>
      </c>
      <c r="T30" s="21">
        <f t="shared" si="6"/>
        <v>94</v>
      </c>
      <c r="U30" s="22">
        <v>75</v>
      </c>
      <c r="V30" s="18">
        <f t="shared" si="7"/>
        <v>150</v>
      </c>
      <c r="W30" s="17">
        <v>6</v>
      </c>
      <c r="X30" s="21">
        <f t="shared" si="8"/>
        <v>78</v>
      </c>
      <c r="Y30" s="93">
        <v>70</v>
      </c>
      <c r="Z30" s="120">
        <f t="shared" si="9"/>
        <v>105</v>
      </c>
      <c r="AA30" s="17">
        <v>124</v>
      </c>
      <c r="AB30" s="21">
        <f t="shared" si="10"/>
        <v>124</v>
      </c>
      <c r="AC30" s="22">
        <v>23</v>
      </c>
      <c r="AD30" s="18">
        <f t="shared" si="11"/>
        <v>46</v>
      </c>
      <c r="AE30" s="17">
        <v>53</v>
      </c>
      <c r="AF30" s="21">
        <f t="shared" si="12"/>
        <v>106</v>
      </c>
      <c r="AG30" s="19">
        <v>15</v>
      </c>
      <c r="AH30" s="21">
        <f t="shared" si="13"/>
        <v>75</v>
      </c>
      <c r="AI30" s="46">
        <f t="shared" si="14"/>
        <v>1149</v>
      </c>
    </row>
    <row r="31" spans="2:35" s="2" customFormat="1" ht="24" customHeight="1" x14ac:dyDescent="0.25">
      <c r="B31" s="4">
        <v>27</v>
      </c>
      <c r="C31" s="26" t="s">
        <v>48</v>
      </c>
      <c r="D31" s="18" t="s">
        <v>33</v>
      </c>
      <c r="E31" s="56" t="s">
        <v>24</v>
      </c>
      <c r="F31" s="51">
        <v>0</v>
      </c>
      <c r="G31" s="54">
        <f t="shared" si="0"/>
        <v>0</v>
      </c>
      <c r="H31" s="22">
        <v>4</v>
      </c>
      <c r="I31" s="18">
        <f t="shared" si="1"/>
        <v>8</v>
      </c>
      <c r="J31" s="17">
        <v>6</v>
      </c>
      <c r="K31" s="21">
        <f t="shared" si="2"/>
        <v>60</v>
      </c>
      <c r="L31" s="22">
        <v>28</v>
      </c>
      <c r="M31" s="20">
        <v>0</v>
      </c>
      <c r="N31" s="18">
        <f t="shared" si="3"/>
        <v>56</v>
      </c>
      <c r="O31" s="17">
        <v>8</v>
      </c>
      <c r="P31" s="21">
        <f t="shared" si="4"/>
        <v>80</v>
      </c>
      <c r="Q31" s="22">
        <v>3</v>
      </c>
      <c r="R31" s="18">
        <f t="shared" si="5"/>
        <v>45</v>
      </c>
      <c r="S31" s="17">
        <v>36</v>
      </c>
      <c r="T31" s="21">
        <f t="shared" si="6"/>
        <v>72</v>
      </c>
      <c r="U31" s="22">
        <v>77</v>
      </c>
      <c r="V31" s="18">
        <f t="shared" si="7"/>
        <v>154</v>
      </c>
      <c r="W31" s="17">
        <v>8</v>
      </c>
      <c r="X31" s="21">
        <f t="shared" si="8"/>
        <v>104</v>
      </c>
      <c r="Y31" s="93">
        <v>69</v>
      </c>
      <c r="Z31" s="120">
        <f t="shared" si="9"/>
        <v>103.5</v>
      </c>
      <c r="AA31" s="17">
        <v>100</v>
      </c>
      <c r="AB31" s="21">
        <f t="shared" si="10"/>
        <v>100</v>
      </c>
      <c r="AC31" s="22">
        <v>26</v>
      </c>
      <c r="AD31" s="18">
        <f t="shared" si="11"/>
        <v>52</v>
      </c>
      <c r="AE31" s="17">
        <v>17</v>
      </c>
      <c r="AF31" s="21">
        <f t="shared" si="12"/>
        <v>34</v>
      </c>
      <c r="AG31" s="19">
        <v>8</v>
      </c>
      <c r="AH31" s="21">
        <f t="shared" si="13"/>
        <v>40</v>
      </c>
      <c r="AI31" s="46">
        <f t="shared" si="14"/>
        <v>908.5</v>
      </c>
    </row>
    <row r="32" spans="2:35" s="2" customFormat="1" ht="24" customHeight="1" x14ac:dyDescent="0.25">
      <c r="B32" s="4">
        <v>28</v>
      </c>
      <c r="C32" s="26" t="s">
        <v>112</v>
      </c>
      <c r="D32" s="18" t="s">
        <v>33</v>
      </c>
      <c r="E32" s="56" t="s">
        <v>23</v>
      </c>
      <c r="F32" s="51">
        <v>0</v>
      </c>
      <c r="G32" s="54">
        <f t="shared" si="0"/>
        <v>0</v>
      </c>
      <c r="H32" s="22">
        <v>6</v>
      </c>
      <c r="I32" s="18">
        <f t="shared" si="1"/>
        <v>12</v>
      </c>
      <c r="J32" s="17">
        <v>3</v>
      </c>
      <c r="K32" s="21">
        <f t="shared" si="2"/>
        <v>30</v>
      </c>
      <c r="L32" s="22">
        <v>31</v>
      </c>
      <c r="M32" s="20">
        <v>0</v>
      </c>
      <c r="N32" s="18">
        <f t="shared" si="3"/>
        <v>62</v>
      </c>
      <c r="O32" s="17">
        <v>12</v>
      </c>
      <c r="P32" s="21">
        <f t="shared" si="4"/>
        <v>120</v>
      </c>
      <c r="Q32" s="22">
        <v>2</v>
      </c>
      <c r="R32" s="18">
        <f t="shared" si="5"/>
        <v>30</v>
      </c>
      <c r="S32" s="17">
        <v>12</v>
      </c>
      <c r="T32" s="21">
        <f t="shared" si="6"/>
        <v>24</v>
      </c>
      <c r="U32" s="22">
        <v>36</v>
      </c>
      <c r="V32" s="18">
        <f t="shared" si="7"/>
        <v>72</v>
      </c>
      <c r="W32" s="17">
        <v>3</v>
      </c>
      <c r="X32" s="21">
        <f t="shared" si="8"/>
        <v>39</v>
      </c>
      <c r="Y32" s="93">
        <v>67</v>
      </c>
      <c r="Z32" s="120">
        <f t="shared" si="9"/>
        <v>100.5</v>
      </c>
      <c r="AA32" s="17">
        <v>120</v>
      </c>
      <c r="AB32" s="21">
        <f t="shared" si="10"/>
        <v>120</v>
      </c>
      <c r="AC32" s="22">
        <v>5</v>
      </c>
      <c r="AD32" s="18">
        <f t="shared" si="11"/>
        <v>10</v>
      </c>
      <c r="AE32" s="17">
        <v>35</v>
      </c>
      <c r="AF32" s="21">
        <f t="shared" si="12"/>
        <v>70</v>
      </c>
      <c r="AG32" s="19">
        <v>5</v>
      </c>
      <c r="AH32" s="21">
        <f t="shared" si="13"/>
        <v>25</v>
      </c>
      <c r="AI32" s="46">
        <f t="shared" si="14"/>
        <v>714.5</v>
      </c>
    </row>
    <row r="33" spans="2:35" s="2" customFormat="1" ht="24" customHeight="1" x14ac:dyDescent="0.25">
      <c r="B33" s="4">
        <v>29</v>
      </c>
      <c r="C33" s="26" t="s">
        <v>69</v>
      </c>
      <c r="D33" s="18" t="s">
        <v>43</v>
      </c>
      <c r="E33" s="56" t="s">
        <v>24</v>
      </c>
      <c r="F33" s="51">
        <v>0</v>
      </c>
      <c r="G33" s="54">
        <f t="shared" si="0"/>
        <v>0</v>
      </c>
      <c r="H33" s="22">
        <v>5</v>
      </c>
      <c r="I33" s="18">
        <f t="shared" si="1"/>
        <v>10</v>
      </c>
      <c r="J33" s="17">
        <v>7</v>
      </c>
      <c r="K33" s="21">
        <f t="shared" si="2"/>
        <v>70</v>
      </c>
      <c r="L33" s="22">
        <v>33</v>
      </c>
      <c r="M33" s="20">
        <v>0</v>
      </c>
      <c r="N33" s="18">
        <f t="shared" si="3"/>
        <v>66</v>
      </c>
      <c r="O33" s="17">
        <v>15</v>
      </c>
      <c r="P33" s="21">
        <f t="shared" si="4"/>
        <v>150</v>
      </c>
      <c r="Q33" s="22">
        <v>1</v>
      </c>
      <c r="R33" s="18">
        <f t="shared" si="5"/>
        <v>15</v>
      </c>
      <c r="S33" s="17">
        <v>52</v>
      </c>
      <c r="T33" s="21">
        <f t="shared" si="6"/>
        <v>104</v>
      </c>
      <c r="U33" s="22">
        <v>66</v>
      </c>
      <c r="V33" s="18">
        <f t="shared" si="7"/>
        <v>132</v>
      </c>
      <c r="W33" s="17">
        <v>7</v>
      </c>
      <c r="X33" s="21">
        <f t="shared" si="8"/>
        <v>91</v>
      </c>
      <c r="Y33" s="93">
        <v>66</v>
      </c>
      <c r="Z33" s="120">
        <f t="shared" si="9"/>
        <v>99</v>
      </c>
      <c r="AA33" s="17">
        <v>134</v>
      </c>
      <c r="AB33" s="21">
        <f t="shared" si="10"/>
        <v>134</v>
      </c>
      <c r="AC33" s="22">
        <v>13</v>
      </c>
      <c r="AD33" s="18">
        <f t="shared" si="11"/>
        <v>26</v>
      </c>
      <c r="AE33" s="17">
        <v>52</v>
      </c>
      <c r="AF33" s="21">
        <f t="shared" si="12"/>
        <v>104</v>
      </c>
      <c r="AG33" s="19">
        <v>14</v>
      </c>
      <c r="AH33" s="21">
        <f t="shared" si="13"/>
        <v>70</v>
      </c>
      <c r="AI33" s="46">
        <f t="shared" si="14"/>
        <v>1071</v>
      </c>
    </row>
    <row r="34" spans="2:35" s="2" customFormat="1" ht="24" customHeight="1" x14ac:dyDescent="0.25">
      <c r="B34" s="4">
        <v>30</v>
      </c>
      <c r="C34" s="26" t="s">
        <v>71</v>
      </c>
      <c r="D34" s="18" t="s">
        <v>43</v>
      </c>
      <c r="E34" s="56" t="s">
        <v>24</v>
      </c>
      <c r="F34" s="51">
        <v>0</v>
      </c>
      <c r="G34" s="54">
        <f t="shared" si="0"/>
        <v>0</v>
      </c>
      <c r="H34" s="22">
        <v>4</v>
      </c>
      <c r="I34" s="18">
        <f t="shared" si="1"/>
        <v>8</v>
      </c>
      <c r="J34" s="17">
        <v>5</v>
      </c>
      <c r="K34" s="21">
        <f t="shared" si="2"/>
        <v>50</v>
      </c>
      <c r="L34" s="22">
        <v>33</v>
      </c>
      <c r="M34" s="20">
        <v>0</v>
      </c>
      <c r="N34" s="18">
        <f t="shared" si="3"/>
        <v>66</v>
      </c>
      <c r="O34" s="17">
        <v>7</v>
      </c>
      <c r="P34" s="21">
        <f t="shared" si="4"/>
        <v>70</v>
      </c>
      <c r="Q34" s="22">
        <v>3</v>
      </c>
      <c r="R34" s="18">
        <f t="shared" si="5"/>
        <v>45</v>
      </c>
      <c r="S34" s="17">
        <v>35</v>
      </c>
      <c r="T34" s="21">
        <f t="shared" si="6"/>
        <v>70</v>
      </c>
      <c r="U34" s="22">
        <v>45</v>
      </c>
      <c r="V34" s="18">
        <f t="shared" si="7"/>
        <v>90</v>
      </c>
      <c r="W34" s="17">
        <v>2</v>
      </c>
      <c r="X34" s="21">
        <f t="shared" si="8"/>
        <v>26</v>
      </c>
      <c r="Y34" s="93">
        <v>66</v>
      </c>
      <c r="Z34" s="120">
        <f t="shared" si="9"/>
        <v>99</v>
      </c>
      <c r="AA34" s="17">
        <v>106</v>
      </c>
      <c r="AB34" s="21">
        <f t="shared" si="10"/>
        <v>106</v>
      </c>
      <c r="AC34" s="22">
        <v>10</v>
      </c>
      <c r="AD34" s="18">
        <f t="shared" si="11"/>
        <v>20</v>
      </c>
      <c r="AE34" s="17">
        <v>2</v>
      </c>
      <c r="AF34" s="21">
        <f t="shared" si="12"/>
        <v>4</v>
      </c>
      <c r="AG34" s="19">
        <v>14</v>
      </c>
      <c r="AH34" s="21">
        <f t="shared" si="13"/>
        <v>70</v>
      </c>
      <c r="AI34" s="46">
        <f t="shared" si="14"/>
        <v>724</v>
      </c>
    </row>
    <row r="35" spans="2:35" s="2" customFormat="1" ht="24" customHeight="1" x14ac:dyDescent="0.25">
      <c r="B35" s="4">
        <v>31</v>
      </c>
      <c r="C35" s="26" t="s">
        <v>49</v>
      </c>
      <c r="D35" s="18" t="s">
        <v>26</v>
      </c>
      <c r="E35" s="56" t="s">
        <v>24</v>
      </c>
      <c r="F35" s="51">
        <v>0</v>
      </c>
      <c r="G35" s="54">
        <f t="shared" si="0"/>
        <v>0</v>
      </c>
      <c r="H35" s="22">
        <v>28</v>
      </c>
      <c r="I35" s="18">
        <f t="shared" si="1"/>
        <v>56</v>
      </c>
      <c r="J35" s="17">
        <v>10</v>
      </c>
      <c r="K35" s="21">
        <f t="shared" si="2"/>
        <v>100</v>
      </c>
      <c r="L35" s="22">
        <v>49</v>
      </c>
      <c r="M35" s="20">
        <v>0</v>
      </c>
      <c r="N35" s="18">
        <f t="shared" si="3"/>
        <v>98</v>
      </c>
      <c r="O35" s="17">
        <v>15</v>
      </c>
      <c r="P35" s="21">
        <f t="shared" si="4"/>
        <v>150</v>
      </c>
      <c r="Q35" s="22">
        <v>7</v>
      </c>
      <c r="R35" s="18">
        <f t="shared" si="5"/>
        <v>105</v>
      </c>
      <c r="S35" s="17">
        <v>55</v>
      </c>
      <c r="T35" s="21">
        <f t="shared" si="6"/>
        <v>110</v>
      </c>
      <c r="U35" s="22">
        <v>75</v>
      </c>
      <c r="V35" s="18">
        <f t="shared" si="7"/>
        <v>150</v>
      </c>
      <c r="W35" s="17">
        <v>9</v>
      </c>
      <c r="X35" s="21">
        <f t="shared" si="8"/>
        <v>117</v>
      </c>
      <c r="Y35" s="93">
        <v>66</v>
      </c>
      <c r="Z35" s="120">
        <f t="shared" si="9"/>
        <v>99</v>
      </c>
      <c r="AA35" s="17">
        <v>160</v>
      </c>
      <c r="AB35" s="21">
        <f t="shared" si="10"/>
        <v>160</v>
      </c>
      <c r="AC35" s="22">
        <v>41</v>
      </c>
      <c r="AD35" s="18">
        <f t="shared" si="11"/>
        <v>82</v>
      </c>
      <c r="AE35" s="17">
        <v>40</v>
      </c>
      <c r="AF35" s="21">
        <f t="shared" si="12"/>
        <v>80</v>
      </c>
      <c r="AG35" s="19">
        <v>19</v>
      </c>
      <c r="AH35" s="21">
        <f t="shared" si="13"/>
        <v>95</v>
      </c>
      <c r="AI35" s="46">
        <f t="shared" si="14"/>
        <v>1402</v>
      </c>
    </row>
    <row r="36" spans="2:35" s="2" customFormat="1" ht="24" customHeight="1" x14ac:dyDescent="0.25">
      <c r="B36" s="4">
        <v>32</v>
      </c>
      <c r="C36" s="26" t="s">
        <v>92</v>
      </c>
      <c r="D36" s="18" t="s">
        <v>25</v>
      </c>
      <c r="E36" s="56" t="s">
        <v>24</v>
      </c>
      <c r="F36" s="51">
        <v>0</v>
      </c>
      <c r="G36" s="54">
        <f t="shared" si="0"/>
        <v>0</v>
      </c>
      <c r="H36" s="22">
        <v>49</v>
      </c>
      <c r="I36" s="18">
        <f t="shared" si="1"/>
        <v>98</v>
      </c>
      <c r="J36" s="17">
        <v>8</v>
      </c>
      <c r="K36" s="21">
        <f t="shared" si="2"/>
        <v>80</v>
      </c>
      <c r="L36" s="22">
        <v>44</v>
      </c>
      <c r="M36" s="20">
        <v>8</v>
      </c>
      <c r="N36" s="18">
        <f t="shared" si="3"/>
        <v>104</v>
      </c>
      <c r="O36" s="17">
        <v>16</v>
      </c>
      <c r="P36" s="21">
        <f t="shared" si="4"/>
        <v>160</v>
      </c>
      <c r="Q36" s="22">
        <v>7</v>
      </c>
      <c r="R36" s="18">
        <f t="shared" si="5"/>
        <v>105</v>
      </c>
      <c r="S36" s="17">
        <v>55</v>
      </c>
      <c r="T36" s="21">
        <f t="shared" si="6"/>
        <v>110</v>
      </c>
      <c r="U36" s="22">
        <v>58</v>
      </c>
      <c r="V36" s="18">
        <f t="shared" si="7"/>
        <v>116</v>
      </c>
      <c r="W36" s="17">
        <v>9</v>
      </c>
      <c r="X36" s="21">
        <f t="shared" si="8"/>
        <v>117</v>
      </c>
      <c r="Y36" s="93">
        <v>66</v>
      </c>
      <c r="Z36" s="120">
        <f t="shared" si="9"/>
        <v>99</v>
      </c>
      <c r="AA36" s="17">
        <v>168</v>
      </c>
      <c r="AB36" s="21">
        <f t="shared" si="10"/>
        <v>168</v>
      </c>
      <c r="AC36" s="22">
        <v>45</v>
      </c>
      <c r="AD36" s="18">
        <f t="shared" si="11"/>
        <v>90</v>
      </c>
      <c r="AE36" s="17">
        <v>64</v>
      </c>
      <c r="AF36" s="21">
        <f t="shared" si="12"/>
        <v>128</v>
      </c>
      <c r="AG36" s="19">
        <v>10</v>
      </c>
      <c r="AH36" s="21">
        <f t="shared" si="13"/>
        <v>50</v>
      </c>
      <c r="AI36" s="46">
        <f t="shared" si="14"/>
        <v>1425</v>
      </c>
    </row>
    <row r="37" spans="2:35" s="2" customFormat="1" ht="24" customHeight="1" x14ac:dyDescent="0.25">
      <c r="B37" s="4">
        <v>33</v>
      </c>
      <c r="C37" s="26" t="s">
        <v>86</v>
      </c>
      <c r="D37" s="18" t="s">
        <v>33</v>
      </c>
      <c r="E37" s="56" t="s">
        <v>24</v>
      </c>
      <c r="F37" s="51">
        <v>0</v>
      </c>
      <c r="G37" s="54">
        <f t="shared" ref="G37:G68" si="15">F37*2</f>
        <v>0</v>
      </c>
      <c r="H37" s="22">
        <v>6</v>
      </c>
      <c r="I37" s="18">
        <f t="shared" ref="I37:I68" si="16">H37*2</f>
        <v>12</v>
      </c>
      <c r="J37" s="17">
        <v>6</v>
      </c>
      <c r="K37" s="21">
        <f t="shared" ref="K37:K68" si="17">J37*10</f>
        <v>60</v>
      </c>
      <c r="L37" s="22">
        <v>50</v>
      </c>
      <c r="M37" s="20">
        <v>0</v>
      </c>
      <c r="N37" s="18">
        <f t="shared" ref="N37:N68" si="18">(L37+M37)*2</f>
        <v>100</v>
      </c>
      <c r="O37" s="17">
        <v>3</v>
      </c>
      <c r="P37" s="21">
        <f t="shared" ref="P37:P68" si="19">O37*10</f>
        <v>30</v>
      </c>
      <c r="Q37" s="22">
        <v>3</v>
      </c>
      <c r="R37" s="18">
        <f t="shared" ref="R37:R68" si="20">Q37*15</f>
        <v>45</v>
      </c>
      <c r="S37" s="17">
        <v>46</v>
      </c>
      <c r="T37" s="21">
        <f t="shared" ref="T37:T68" si="21">S37*2</f>
        <v>92</v>
      </c>
      <c r="U37" s="22">
        <v>28</v>
      </c>
      <c r="V37" s="18">
        <f t="shared" ref="V37:V68" si="22">U37*2</f>
        <v>56</v>
      </c>
      <c r="W37" s="17">
        <v>4</v>
      </c>
      <c r="X37" s="21">
        <f t="shared" ref="X37:X68" si="23">W37*13</f>
        <v>52</v>
      </c>
      <c r="Y37" s="93">
        <v>65</v>
      </c>
      <c r="Z37" s="120">
        <f t="shared" ref="Z37:Z68" si="24">Y37*1.5</f>
        <v>97.5</v>
      </c>
      <c r="AA37" s="17">
        <v>128</v>
      </c>
      <c r="AB37" s="21">
        <f t="shared" ref="AB37:AB68" si="25">AA37</f>
        <v>128</v>
      </c>
      <c r="AC37" s="22">
        <v>33</v>
      </c>
      <c r="AD37" s="18">
        <f t="shared" ref="AD37:AD68" si="26">AC37*2</f>
        <v>66</v>
      </c>
      <c r="AE37" s="17">
        <v>46</v>
      </c>
      <c r="AF37" s="21">
        <f t="shared" ref="AF37:AF68" si="27">AE37*2</f>
        <v>92</v>
      </c>
      <c r="AG37" s="19">
        <v>10</v>
      </c>
      <c r="AH37" s="21">
        <f t="shared" ref="AH37:AH68" si="28">AG37*5</f>
        <v>50</v>
      </c>
      <c r="AI37" s="46">
        <f t="shared" ref="AI37:AI68" si="29">G37+I37+K37+N37+P37+R37+T37+V37+X37+Z37+AB37+AD37+AF37+AH37</f>
        <v>880.5</v>
      </c>
    </row>
    <row r="38" spans="2:35" s="2" customFormat="1" ht="24" customHeight="1" x14ac:dyDescent="0.25">
      <c r="B38" s="4">
        <v>34</v>
      </c>
      <c r="C38" s="26" t="s">
        <v>94</v>
      </c>
      <c r="D38" s="18" t="s">
        <v>25</v>
      </c>
      <c r="E38" s="56" t="s">
        <v>24</v>
      </c>
      <c r="F38" s="51">
        <v>0</v>
      </c>
      <c r="G38" s="54">
        <f t="shared" si="15"/>
        <v>0</v>
      </c>
      <c r="H38" s="22">
        <v>18</v>
      </c>
      <c r="I38" s="18">
        <f t="shared" si="16"/>
        <v>36</v>
      </c>
      <c r="J38" s="17">
        <v>7</v>
      </c>
      <c r="K38" s="21">
        <f t="shared" si="17"/>
        <v>70</v>
      </c>
      <c r="L38" s="22">
        <v>45</v>
      </c>
      <c r="M38" s="20">
        <v>0</v>
      </c>
      <c r="N38" s="18">
        <f t="shared" si="18"/>
        <v>90</v>
      </c>
      <c r="O38" s="17">
        <v>18</v>
      </c>
      <c r="P38" s="21">
        <f t="shared" si="19"/>
        <v>180</v>
      </c>
      <c r="Q38" s="22">
        <v>9</v>
      </c>
      <c r="R38" s="18">
        <f t="shared" si="20"/>
        <v>135</v>
      </c>
      <c r="S38" s="17">
        <v>60</v>
      </c>
      <c r="T38" s="21">
        <f t="shared" si="21"/>
        <v>120</v>
      </c>
      <c r="U38" s="22">
        <v>57</v>
      </c>
      <c r="V38" s="18">
        <f t="shared" si="22"/>
        <v>114</v>
      </c>
      <c r="W38" s="17">
        <v>4</v>
      </c>
      <c r="X38" s="21">
        <f t="shared" si="23"/>
        <v>52</v>
      </c>
      <c r="Y38" s="93">
        <v>65</v>
      </c>
      <c r="Z38" s="120">
        <f t="shared" si="24"/>
        <v>97.5</v>
      </c>
      <c r="AA38" s="17">
        <v>138</v>
      </c>
      <c r="AB38" s="21">
        <f t="shared" si="25"/>
        <v>138</v>
      </c>
      <c r="AC38" s="22">
        <v>36</v>
      </c>
      <c r="AD38" s="18">
        <f t="shared" si="26"/>
        <v>72</v>
      </c>
      <c r="AE38" s="17">
        <v>35</v>
      </c>
      <c r="AF38" s="21">
        <f t="shared" si="27"/>
        <v>70</v>
      </c>
      <c r="AG38" s="19">
        <v>7</v>
      </c>
      <c r="AH38" s="21">
        <f t="shared" si="28"/>
        <v>35</v>
      </c>
      <c r="AI38" s="46">
        <f t="shared" si="29"/>
        <v>1209.5</v>
      </c>
    </row>
    <row r="39" spans="2:35" s="2" customFormat="1" ht="24" customHeight="1" x14ac:dyDescent="0.25">
      <c r="B39" s="4">
        <v>35</v>
      </c>
      <c r="C39" s="26" t="s">
        <v>103</v>
      </c>
      <c r="D39" s="18" t="s">
        <v>43</v>
      </c>
      <c r="E39" s="56" t="s">
        <v>23</v>
      </c>
      <c r="F39" s="51">
        <v>0</v>
      </c>
      <c r="G39" s="54">
        <f t="shared" si="15"/>
        <v>0</v>
      </c>
      <c r="H39" s="22">
        <v>9</v>
      </c>
      <c r="I39" s="18">
        <f t="shared" si="16"/>
        <v>18</v>
      </c>
      <c r="J39" s="17">
        <v>12</v>
      </c>
      <c r="K39" s="21">
        <f t="shared" si="17"/>
        <v>120</v>
      </c>
      <c r="L39" s="22">
        <v>38</v>
      </c>
      <c r="M39" s="20">
        <v>10</v>
      </c>
      <c r="N39" s="18">
        <f t="shared" si="18"/>
        <v>96</v>
      </c>
      <c r="O39" s="17">
        <v>14</v>
      </c>
      <c r="P39" s="21">
        <f t="shared" si="19"/>
        <v>140</v>
      </c>
      <c r="Q39" s="22">
        <v>6</v>
      </c>
      <c r="R39" s="18">
        <f t="shared" si="20"/>
        <v>90</v>
      </c>
      <c r="S39" s="17">
        <v>44</v>
      </c>
      <c r="T39" s="21">
        <f t="shared" si="21"/>
        <v>88</v>
      </c>
      <c r="U39" s="22">
        <v>72</v>
      </c>
      <c r="V39" s="18">
        <f t="shared" si="22"/>
        <v>144</v>
      </c>
      <c r="W39" s="17">
        <v>10</v>
      </c>
      <c r="X39" s="21">
        <f t="shared" si="23"/>
        <v>130</v>
      </c>
      <c r="Y39" s="93">
        <v>65</v>
      </c>
      <c r="Z39" s="120">
        <f t="shared" si="24"/>
        <v>97.5</v>
      </c>
      <c r="AA39" s="17">
        <v>138</v>
      </c>
      <c r="AB39" s="21">
        <f t="shared" si="25"/>
        <v>138</v>
      </c>
      <c r="AC39" s="22">
        <v>15</v>
      </c>
      <c r="AD39" s="18">
        <f t="shared" si="26"/>
        <v>30</v>
      </c>
      <c r="AE39" s="17">
        <v>0</v>
      </c>
      <c r="AF39" s="21">
        <f t="shared" si="27"/>
        <v>0</v>
      </c>
      <c r="AG39" s="19">
        <v>7</v>
      </c>
      <c r="AH39" s="21">
        <f t="shared" si="28"/>
        <v>35</v>
      </c>
      <c r="AI39" s="46">
        <f t="shared" si="29"/>
        <v>1126.5</v>
      </c>
    </row>
    <row r="40" spans="2:35" s="2" customFormat="1" ht="24" customHeight="1" x14ac:dyDescent="0.25">
      <c r="B40" s="4">
        <v>36</v>
      </c>
      <c r="C40" s="26" t="s">
        <v>105</v>
      </c>
      <c r="D40" s="18" t="s">
        <v>33</v>
      </c>
      <c r="E40" s="56" t="s">
        <v>23</v>
      </c>
      <c r="F40" s="51">
        <v>0</v>
      </c>
      <c r="G40" s="54">
        <f t="shared" si="15"/>
        <v>0</v>
      </c>
      <c r="H40" s="22">
        <v>3</v>
      </c>
      <c r="I40" s="18">
        <f t="shared" si="16"/>
        <v>6</v>
      </c>
      <c r="J40" s="17">
        <v>5</v>
      </c>
      <c r="K40" s="21">
        <f t="shared" si="17"/>
        <v>50</v>
      </c>
      <c r="L40" s="22">
        <v>37</v>
      </c>
      <c r="M40" s="20">
        <v>4</v>
      </c>
      <c r="N40" s="18">
        <f t="shared" si="18"/>
        <v>82</v>
      </c>
      <c r="O40" s="17">
        <v>18</v>
      </c>
      <c r="P40" s="21">
        <f t="shared" si="19"/>
        <v>180</v>
      </c>
      <c r="Q40" s="22">
        <v>4</v>
      </c>
      <c r="R40" s="18">
        <f t="shared" si="20"/>
        <v>60</v>
      </c>
      <c r="S40" s="17">
        <v>34</v>
      </c>
      <c r="T40" s="21">
        <f t="shared" si="21"/>
        <v>68</v>
      </c>
      <c r="U40" s="22">
        <v>63</v>
      </c>
      <c r="V40" s="18">
        <f t="shared" si="22"/>
        <v>126</v>
      </c>
      <c r="W40" s="17">
        <v>9</v>
      </c>
      <c r="X40" s="21">
        <f t="shared" si="23"/>
        <v>117</v>
      </c>
      <c r="Y40" s="93">
        <v>63</v>
      </c>
      <c r="Z40" s="120">
        <f t="shared" si="24"/>
        <v>94.5</v>
      </c>
      <c r="AA40" s="17">
        <v>124</v>
      </c>
      <c r="AB40" s="21">
        <f t="shared" si="25"/>
        <v>124</v>
      </c>
      <c r="AC40" s="22">
        <v>18</v>
      </c>
      <c r="AD40" s="18">
        <f t="shared" si="26"/>
        <v>36</v>
      </c>
      <c r="AE40" s="17">
        <v>49</v>
      </c>
      <c r="AF40" s="21">
        <f t="shared" si="27"/>
        <v>98</v>
      </c>
      <c r="AG40" s="19">
        <v>6</v>
      </c>
      <c r="AH40" s="21">
        <f t="shared" si="28"/>
        <v>30</v>
      </c>
      <c r="AI40" s="46">
        <f t="shared" si="29"/>
        <v>1071.5</v>
      </c>
    </row>
    <row r="41" spans="2:35" s="2" customFormat="1" ht="24" customHeight="1" x14ac:dyDescent="0.25">
      <c r="B41" s="4">
        <v>37</v>
      </c>
      <c r="C41" s="26" t="s">
        <v>124</v>
      </c>
      <c r="D41" s="18" t="s">
        <v>33</v>
      </c>
      <c r="E41" s="56" t="s">
        <v>122</v>
      </c>
      <c r="F41" s="51">
        <v>0</v>
      </c>
      <c r="G41" s="54">
        <f t="shared" si="15"/>
        <v>0</v>
      </c>
      <c r="H41" s="22">
        <v>6</v>
      </c>
      <c r="I41" s="18">
        <f t="shared" si="16"/>
        <v>12</v>
      </c>
      <c r="J41" s="17">
        <v>7</v>
      </c>
      <c r="K41" s="21">
        <f t="shared" si="17"/>
        <v>70</v>
      </c>
      <c r="L41" s="22">
        <v>34</v>
      </c>
      <c r="M41" s="20">
        <v>0</v>
      </c>
      <c r="N41" s="18">
        <f t="shared" si="18"/>
        <v>68</v>
      </c>
      <c r="O41" s="17">
        <v>13</v>
      </c>
      <c r="P41" s="21">
        <f t="shared" si="19"/>
        <v>130</v>
      </c>
      <c r="Q41" s="22">
        <v>5</v>
      </c>
      <c r="R41" s="18">
        <f t="shared" si="20"/>
        <v>75</v>
      </c>
      <c r="S41" s="17">
        <v>43</v>
      </c>
      <c r="T41" s="21">
        <f t="shared" si="21"/>
        <v>86</v>
      </c>
      <c r="U41" s="22">
        <v>62</v>
      </c>
      <c r="V41" s="18">
        <f t="shared" si="22"/>
        <v>124</v>
      </c>
      <c r="W41" s="17">
        <v>7</v>
      </c>
      <c r="X41" s="21">
        <f t="shared" si="23"/>
        <v>91</v>
      </c>
      <c r="Y41" s="93">
        <v>62</v>
      </c>
      <c r="Z41" s="120">
        <f t="shared" si="24"/>
        <v>93</v>
      </c>
      <c r="AA41" s="17">
        <v>136</v>
      </c>
      <c r="AB41" s="21">
        <f t="shared" si="25"/>
        <v>136</v>
      </c>
      <c r="AC41" s="22">
        <v>29</v>
      </c>
      <c r="AD41" s="18">
        <f t="shared" si="26"/>
        <v>58</v>
      </c>
      <c r="AE41" s="17">
        <v>0</v>
      </c>
      <c r="AF41" s="21">
        <f t="shared" si="27"/>
        <v>0</v>
      </c>
      <c r="AG41" s="19">
        <v>14</v>
      </c>
      <c r="AH41" s="21">
        <f t="shared" si="28"/>
        <v>70</v>
      </c>
      <c r="AI41" s="46">
        <f t="shared" si="29"/>
        <v>1013</v>
      </c>
    </row>
    <row r="42" spans="2:35" s="2" customFormat="1" ht="24" customHeight="1" x14ac:dyDescent="0.25">
      <c r="B42" s="4">
        <v>38</v>
      </c>
      <c r="C42" s="26" t="s">
        <v>131</v>
      </c>
      <c r="D42" s="18" t="s">
        <v>43</v>
      </c>
      <c r="E42" s="56" t="s">
        <v>122</v>
      </c>
      <c r="F42" s="51">
        <v>0</v>
      </c>
      <c r="G42" s="54">
        <f t="shared" si="15"/>
        <v>0</v>
      </c>
      <c r="H42" s="22">
        <v>6</v>
      </c>
      <c r="I42" s="18">
        <f t="shared" si="16"/>
        <v>12</v>
      </c>
      <c r="J42" s="17">
        <v>5</v>
      </c>
      <c r="K42" s="21">
        <f t="shared" si="17"/>
        <v>50</v>
      </c>
      <c r="L42" s="22">
        <v>18</v>
      </c>
      <c r="M42" s="20">
        <v>0</v>
      </c>
      <c r="N42" s="18">
        <f t="shared" si="18"/>
        <v>36</v>
      </c>
      <c r="O42" s="17">
        <v>5</v>
      </c>
      <c r="P42" s="21">
        <f t="shared" si="19"/>
        <v>50</v>
      </c>
      <c r="Q42" s="22">
        <v>2</v>
      </c>
      <c r="R42" s="18">
        <f t="shared" si="20"/>
        <v>30</v>
      </c>
      <c r="S42" s="17">
        <v>24</v>
      </c>
      <c r="T42" s="21">
        <f t="shared" si="21"/>
        <v>48</v>
      </c>
      <c r="U42" s="22">
        <v>21</v>
      </c>
      <c r="V42" s="18">
        <f t="shared" si="22"/>
        <v>42</v>
      </c>
      <c r="W42" s="17">
        <v>2</v>
      </c>
      <c r="X42" s="21">
        <f t="shared" si="23"/>
        <v>26</v>
      </c>
      <c r="Y42" s="93">
        <v>62</v>
      </c>
      <c r="Z42" s="120">
        <f t="shared" si="24"/>
        <v>93</v>
      </c>
      <c r="AA42" s="17">
        <v>94</v>
      </c>
      <c r="AB42" s="21">
        <f t="shared" si="25"/>
        <v>94</v>
      </c>
      <c r="AC42" s="22">
        <v>13</v>
      </c>
      <c r="AD42" s="18">
        <f t="shared" si="26"/>
        <v>26</v>
      </c>
      <c r="AE42" s="17">
        <v>1</v>
      </c>
      <c r="AF42" s="21">
        <f t="shared" si="27"/>
        <v>2</v>
      </c>
      <c r="AG42" s="19">
        <v>4</v>
      </c>
      <c r="AH42" s="21">
        <f t="shared" si="28"/>
        <v>20</v>
      </c>
      <c r="AI42" s="46">
        <f t="shared" si="29"/>
        <v>529</v>
      </c>
    </row>
    <row r="43" spans="2:35" s="2" customFormat="1" ht="24" customHeight="1" x14ac:dyDescent="0.25">
      <c r="B43" s="4">
        <v>39</v>
      </c>
      <c r="C43" s="26" t="s">
        <v>37</v>
      </c>
      <c r="D43" s="18" t="s">
        <v>33</v>
      </c>
      <c r="E43" s="56" t="s">
        <v>24</v>
      </c>
      <c r="F43" s="51">
        <v>0</v>
      </c>
      <c r="G43" s="54">
        <f t="shared" si="15"/>
        <v>0</v>
      </c>
      <c r="H43" s="22">
        <v>1</v>
      </c>
      <c r="I43" s="18">
        <f t="shared" si="16"/>
        <v>2</v>
      </c>
      <c r="J43" s="17">
        <v>5</v>
      </c>
      <c r="K43" s="21">
        <f t="shared" si="17"/>
        <v>50</v>
      </c>
      <c r="L43" s="22">
        <v>29</v>
      </c>
      <c r="M43" s="20">
        <v>0</v>
      </c>
      <c r="N43" s="18">
        <f t="shared" si="18"/>
        <v>58</v>
      </c>
      <c r="O43" s="17">
        <v>6</v>
      </c>
      <c r="P43" s="21">
        <f t="shared" si="19"/>
        <v>60</v>
      </c>
      <c r="Q43" s="22">
        <v>4</v>
      </c>
      <c r="R43" s="18">
        <f t="shared" si="20"/>
        <v>60</v>
      </c>
      <c r="S43" s="17">
        <v>52</v>
      </c>
      <c r="T43" s="21">
        <f t="shared" si="21"/>
        <v>104</v>
      </c>
      <c r="U43" s="22">
        <v>60</v>
      </c>
      <c r="V43" s="18">
        <f t="shared" si="22"/>
        <v>120</v>
      </c>
      <c r="W43" s="17">
        <v>3</v>
      </c>
      <c r="X43" s="21">
        <f t="shared" si="23"/>
        <v>39</v>
      </c>
      <c r="Y43" s="93">
        <v>61</v>
      </c>
      <c r="Z43" s="120">
        <f t="shared" si="24"/>
        <v>91.5</v>
      </c>
      <c r="AA43" s="17">
        <v>112</v>
      </c>
      <c r="AB43" s="21">
        <f t="shared" si="25"/>
        <v>112</v>
      </c>
      <c r="AC43" s="22">
        <v>21</v>
      </c>
      <c r="AD43" s="18">
        <f t="shared" si="26"/>
        <v>42</v>
      </c>
      <c r="AE43" s="17">
        <v>51</v>
      </c>
      <c r="AF43" s="21">
        <f t="shared" si="27"/>
        <v>102</v>
      </c>
      <c r="AG43" s="19">
        <v>5</v>
      </c>
      <c r="AH43" s="21">
        <f t="shared" si="28"/>
        <v>25</v>
      </c>
      <c r="AI43" s="46">
        <f t="shared" si="29"/>
        <v>865.5</v>
      </c>
    </row>
    <row r="44" spans="2:35" s="2" customFormat="1" ht="24" customHeight="1" x14ac:dyDescent="0.25">
      <c r="B44" s="4">
        <v>40</v>
      </c>
      <c r="C44" s="26" t="s">
        <v>128</v>
      </c>
      <c r="D44" s="18" t="s">
        <v>33</v>
      </c>
      <c r="E44" s="56" t="s">
        <v>122</v>
      </c>
      <c r="F44" s="51">
        <v>0</v>
      </c>
      <c r="G44" s="54">
        <f t="shared" si="15"/>
        <v>0</v>
      </c>
      <c r="H44" s="22">
        <v>6</v>
      </c>
      <c r="I44" s="18">
        <f t="shared" si="16"/>
        <v>12</v>
      </c>
      <c r="J44" s="17">
        <v>6</v>
      </c>
      <c r="K44" s="21">
        <f t="shared" si="17"/>
        <v>60</v>
      </c>
      <c r="L44" s="22">
        <v>45</v>
      </c>
      <c r="M44" s="20">
        <v>0</v>
      </c>
      <c r="N44" s="18">
        <f t="shared" si="18"/>
        <v>90</v>
      </c>
      <c r="O44" s="17">
        <v>15</v>
      </c>
      <c r="P44" s="21">
        <f t="shared" si="19"/>
        <v>150</v>
      </c>
      <c r="Q44" s="22">
        <v>3</v>
      </c>
      <c r="R44" s="18">
        <f t="shared" si="20"/>
        <v>45</v>
      </c>
      <c r="S44" s="17">
        <v>58</v>
      </c>
      <c r="T44" s="21">
        <f t="shared" si="21"/>
        <v>116</v>
      </c>
      <c r="U44" s="22">
        <v>44</v>
      </c>
      <c r="V44" s="18">
        <f t="shared" si="22"/>
        <v>88</v>
      </c>
      <c r="W44" s="17">
        <v>5</v>
      </c>
      <c r="X44" s="21">
        <f t="shared" si="23"/>
        <v>65</v>
      </c>
      <c r="Y44" s="93">
        <v>61</v>
      </c>
      <c r="Z44" s="120">
        <f t="shared" si="24"/>
        <v>91.5</v>
      </c>
      <c r="AA44" s="17">
        <v>146</v>
      </c>
      <c r="AB44" s="21">
        <f t="shared" si="25"/>
        <v>146</v>
      </c>
      <c r="AC44" s="22">
        <v>30</v>
      </c>
      <c r="AD44" s="18">
        <f t="shared" si="26"/>
        <v>60</v>
      </c>
      <c r="AE44" s="17">
        <v>0</v>
      </c>
      <c r="AF44" s="21">
        <f t="shared" si="27"/>
        <v>0</v>
      </c>
      <c r="AG44" s="19">
        <v>7</v>
      </c>
      <c r="AH44" s="21">
        <f t="shared" si="28"/>
        <v>35</v>
      </c>
      <c r="AI44" s="46">
        <f t="shared" si="29"/>
        <v>958.5</v>
      </c>
    </row>
    <row r="45" spans="2:35" s="2" customFormat="1" ht="24" customHeight="1" x14ac:dyDescent="0.25">
      <c r="B45" s="4">
        <v>41</v>
      </c>
      <c r="C45" s="26" t="s">
        <v>38</v>
      </c>
      <c r="D45" s="18" t="s">
        <v>33</v>
      </c>
      <c r="E45" s="56" t="s">
        <v>24</v>
      </c>
      <c r="F45" s="51">
        <v>0</v>
      </c>
      <c r="G45" s="54">
        <f t="shared" si="15"/>
        <v>0</v>
      </c>
      <c r="H45" s="22">
        <v>12</v>
      </c>
      <c r="I45" s="18">
        <f t="shared" si="16"/>
        <v>24</v>
      </c>
      <c r="J45" s="17">
        <v>8</v>
      </c>
      <c r="K45" s="21">
        <f t="shared" si="17"/>
        <v>80</v>
      </c>
      <c r="L45" s="22">
        <v>40</v>
      </c>
      <c r="M45" s="20">
        <v>0</v>
      </c>
      <c r="N45" s="18">
        <f t="shared" si="18"/>
        <v>80</v>
      </c>
      <c r="O45" s="17">
        <v>15</v>
      </c>
      <c r="P45" s="21">
        <f t="shared" si="19"/>
        <v>150</v>
      </c>
      <c r="Q45" s="22">
        <v>4</v>
      </c>
      <c r="R45" s="18">
        <f t="shared" si="20"/>
        <v>60</v>
      </c>
      <c r="S45" s="17">
        <v>31</v>
      </c>
      <c r="T45" s="21">
        <f t="shared" si="21"/>
        <v>62</v>
      </c>
      <c r="U45" s="22">
        <v>52</v>
      </c>
      <c r="V45" s="18">
        <f t="shared" si="22"/>
        <v>104</v>
      </c>
      <c r="W45" s="17">
        <v>5</v>
      </c>
      <c r="X45" s="21">
        <f t="shared" si="23"/>
        <v>65</v>
      </c>
      <c r="Y45" s="93">
        <v>60</v>
      </c>
      <c r="Z45" s="120">
        <f t="shared" si="24"/>
        <v>90</v>
      </c>
      <c r="AA45" s="17">
        <v>150</v>
      </c>
      <c r="AB45" s="21">
        <f t="shared" si="25"/>
        <v>150</v>
      </c>
      <c r="AC45" s="22">
        <v>15</v>
      </c>
      <c r="AD45" s="18">
        <f t="shared" si="26"/>
        <v>30</v>
      </c>
      <c r="AE45" s="17">
        <v>64</v>
      </c>
      <c r="AF45" s="21">
        <f t="shared" si="27"/>
        <v>128</v>
      </c>
      <c r="AG45" s="19">
        <v>11</v>
      </c>
      <c r="AH45" s="21">
        <f t="shared" si="28"/>
        <v>55</v>
      </c>
      <c r="AI45" s="46">
        <f t="shared" si="29"/>
        <v>1078</v>
      </c>
    </row>
    <row r="46" spans="2:35" s="2" customFormat="1" ht="24" customHeight="1" x14ac:dyDescent="0.25">
      <c r="B46" s="4">
        <v>42</v>
      </c>
      <c r="C46" s="26" t="s">
        <v>127</v>
      </c>
      <c r="D46" s="18" t="s">
        <v>33</v>
      </c>
      <c r="E46" s="56" t="s">
        <v>122</v>
      </c>
      <c r="F46" s="51">
        <v>0</v>
      </c>
      <c r="G46" s="54">
        <f t="shared" si="15"/>
        <v>0</v>
      </c>
      <c r="H46" s="22">
        <v>8</v>
      </c>
      <c r="I46" s="18">
        <f t="shared" si="16"/>
        <v>16</v>
      </c>
      <c r="J46" s="17">
        <v>6</v>
      </c>
      <c r="K46" s="21">
        <f t="shared" si="17"/>
        <v>60</v>
      </c>
      <c r="L46" s="22">
        <v>44</v>
      </c>
      <c r="M46" s="20">
        <v>3</v>
      </c>
      <c r="N46" s="18">
        <f t="shared" si="18"/>
        <v>94</v>
      </c>
      <c r="O46" s="17">
        <v>1</v>
      </c>
      <c r="P46" s="21">
        <f t="shared" si="19"/>
        <v>10</v>
      </c>
      <c r="Q46" s="22">
        <v>4</v>
      </c>
      <c r="R46" s="18">
        <f t="shared" si="20"/>
        <v>60</v>
      </c>
      <c r="S46" s="17">
        <v>14</v>
      </c>
      <c r="T46" s="21">
        <f t="shared" si="21"/>
        <v>28</v>
      </c>
      <c r="U46" s="22">
        <v>56</v>
      </c>
      <c r="V46" s="18">
        <f t="shared" si="22"/>
        <v>112</v>
      </c>
      <c r="W46" s="17">
        <v>4</v>
      </c>
      <c r="X46" s="21">
        <f t="shared" si="23"/>
        <v>52</v>
      </c>
      <c r="Y46" s="93">
        <v>60</v>
      </c>
      <c r="Z46" s="120">
        <f t="shared" si="24"/>
        <v>90</v>
      </c>
      <c r="AA46" s="17">
        <v>130</v>
      </c>
      <c r="AB46" s="21">
        <f t="shared" si="25"/>
        <v>130</v>
      </c>
      <c r="AC46" s="22">
        <v>10</v>
      </c>
      <c r="AD46" s="18">
        <f t="shared" si="26"/>
        <v>20</v>
      </c>
      <c r="AE46" s="17">
        <v>19</v>
      </c>
      <c r="AF46" s="21">
        <f t="shared" si="27"/>
        <v>38</v>
      </c>
      <c r="AG46" s="19">
        <v>5</v>
      </c>
      <c r="AH46" s="21">
        <f t="shared" si="28"/>
        <v>25</v>
      </c>
      <c r="AI46" s="46">
        <f t="shared" si="29"/>
        <v>735</v>
      </c>
    </row>
    <row r="47" spans="2:35" s="2" customFormat="1" ht="24" customHeight="1" x14ac:dyDescent="0.25">
      <c r="B47" s="4">
        <v>43</v>
      </c>
      <c r="C47" s="26" t="s">
        <v>70</v>
      </c>
      <c r="D47" s="18" t="s">
        <v>43</v>
      </c>
      <c r="E47" s="56" t="s">
        <v>24</v>
      </c>
      <c r="F47" s="51">
        <v>0</v>
      </c>
      <c r="G47" s="54">
        <f t="shared" si="15"/>
        <v>0</v>
      </c>
      <c r="H47" s="22">
        <v>21</v>
      </c>
      <c r="I47" s="18">
        <f t="shared" si="16"/>
        <v>42</v>
      </c>
      <c r="J47" s="17">
        <v>4</v>
      </c>
      <c r="K47" s="21">
        <f t="shared" si="17"/>
        <v>40</v>
      </c>
      <c r="L47" s="22">
        <v>51</v>
      </c>
      <c r="M47" s="20">
        <v>4</v>
      </c>
      <c r="N47" s="18">
        <f t="shared" si="18"/>
        <v>110</v>
      </c>
      <c r="O47" s="17">
        <v>15</v>
      </c>
      <c r="P47" s="21">
        <f t="shared" si="19"/>
        <v>150</v>
      </c>
      <c r="Q47" s="22">
        <v>3</v>
      </c>
      <c r="R47" s="18">
        <f t="shared" si="20"/>
        <v>45</v>
      </c>
      <c r="S47" s="17">
        <v>30</v>
      </c>
      <c r="T47" s="21">
        <f t="shared" si="21"/>
        <v>60</v>
      </c>
      <c r="U47" s="22">
        <v>68</v>
      </c>
      <c r="V47" s="18">
        <f t="shared" si="22"/>
        <v>136</v>
      </c>
      <c r="W47" s="17">
        <v>6</v>
      </c>
      <c r="X47" s="21">
        <f t="shared" si="23"/>
        <v>78</v>
      </c>
      <c r="Y47" s="93">
        <v>59</v>
      </c>
      <c r="Z47" s="120">
        <f t="shared" si="24"/>
        <v>88.5</v>
      </c>
      <c r="AA47" s="17">
        <v>126</v>
      </c>
      <c r="AB47" s="21">
        <f t="shared" si="25"/>
        <v>126</v>
      </c>
      <c r="AC47" s="22">
        <v>15</v>
      </c>
      <c r="AD47" s="18">
        <f t="shared" si="26"/>
        <v>30</v>
      </c>
      <c r="AE47" s="17">
        <v>35</v>
      </c>
      <c r="AF47" s="21">
        <f t="shared" si="27"/>
        <v>70</v>
      </c>
      <c r="AG47" s="19">
        <v>10</v>
      </c>
      <c r="AH47" s="21">
        <f t="shared" si="28"/>
        <v>50</v>
      </c>
      <c r="AI47" s="46">
        <f t="shared" si="29"/>
        <v>1025.5</v>
      </c>
    </row>
    <row r="48" spans="2:35" s="2" customFormat="1" ht="24" customHeight="1" x14ac:dyDescent="0.25">
      <c r="B48" s="4">
        <v>44</v>
      </c>
      <c r="C48" s="26" t="s">
        <v>35</v>
      </c>
      <c r="D48" s="18" t="s">
        <v>33</v>
      </c>
      <c r="E48" s="56" t="s">
        <v>24</v>
      </c>
      <c r="F48" s="51">
        <v>0</v>
      </c>
      <c r="G48" s="54">
        <f t="shared" si="15"/>
        <v>0</v>
      </c>
      <c r="H48" s="22">
        <v>44</v>
      </c>
      <c r="I48" s="18">
        <f t="shared" si="16"/>
        <v>88</v>
      </c>
      <c r="J48" s="17">
        <v>11</v>
      </c>
      <c r="K48" s="21">
        <f t="shared" si="17"/>
        <v>110</v>
      </c>
      <c r="L48" s="22">
        <v>50</v>
      </c>
      <c r="M48" s="20">
        <v>0</v>
      </c>
      <c r="N48" s="18">
        <f t="shared" si="18"/>
        <v>100</v>
      </c>
      <c r="O48" s="17">
        <v>19</v>
      </c>
      <c r="P48" s="21">
        <f t="shared" si="19"/>
        <v>190</v>
      </c>
      <c r="Q48" s="22">
        <v>6</v>
      </c>
      <c r="R48" s="18">
        <f t="shared" si="20"/>
        <v>90</v>
      </c>
      <c r="S48" s="17">
        <v>72</v>
      </c>
      <c r="T48" s="21">
        <f t="shared" si="21"/>
        <v>144</v>
      </c>
      <c r="U48" s="22">
        <v>76</v>
      </c>
      <c r="V48" s="18">
        <f t="shared" si="22"/>
        <v>152</v>
      </c>
      <c r="W48" s="17">
        <v>8</v>
      </c>
      <c r="X48" s="21">
        <f t="shared" si="23"/>
        <v>104</v>
      </c>
      <c r="Y48" s="93">
        <v>58</v>
      </c>
      <c r="Z48" s="120">
        <f t="shared" si="24"/>
        <v>87</v>
      </c>
      <c r="AA48" s="17">
        <v>162</v>
      </c>
      <c r="AB48" s="21">
        <f t="shared" si="25"/>
        <v>162</v>
      </c>
      <c r="AC48" s="22">
        <v>46</v>
      </c>
      <c r="AD48" s="18">
        <f t="shared" si="26"/>
        <v>92</v>
      </c>
      <c r="AE48" s="17">
        <v>56</v>
      </c>
      <c r="AF48" s="21">
        <f t="shared" si="27"/>
        <v>112</v>
      </c>
      <c r="AG48" s="19">
        <v>10</v>
      </c>
      <c r="AH48" s="21">
        <f t="shared" si="28"/>
        <v>50</v>
      </c>
      <c r="AI48" s="46">
        <f t="shared" si="29"/>
        <v>1481</v>
      </c>
    </row>
    <row r="49" spans="2:35" s="2" customFormat="1" ht="24" customHeight="1" x14ac:dyDescent="0.25">
      <c r="B49" s="4">
        <v>45</v>
      </c>
      <c r="C49" s="26" t="s">
        <v>59</v>
      </c>
      <c r="D49" s="18" t="s">
        <v>33</v>
      </c>
      <c r="E49" s="56" t="s">
        <v>122</v>
      </c>
      <c r="F49" s="51">
        <v>0</v>
      </c>
      <c r="G49" s="54">
        <f t="shared" si="15"/>
        <v>0</v>
      </c>
      <c r="H49" s="22">
        <v>39</v>
      </c>
      <c r="I49" s="18">
        <f t="shared" si="16"/>
        <v>78</v>
      </c>
      <c r="J49" s="17">
        <v>11</v>
      </c>
      <c r="K49" s="21">
        <f t="shared" si="17"/>
        <v>110</v>
      </c>
      <c r="L49" s="22">
        <v>26</v>
      </c>
      <c r="M49" s="20">
        <v>0</v>
      </c>
      <c r="N49" s="18">
        <f t="shared" si="18"/>
        <v>52</v>
      </c>
      <c r="O49" s="17">
        <v>11</v>
      </c>
      <c r="P49" s="21">
        <f t="shared" si="19"/>
        <v>110</v>
      </c>
      <c r="Q49" s="22">
        <v>2</v>
      </c>
      <c r="R49" s="18">
        <f t="shared" si="20"/>
        <v>30</v>
      </c>
      <c r="S49" s="17">
        <v>46</v>
      </c>
      <c r="T49" s="21">
        <f t="shared" si="21"/>
        <v>92</v>
      </c>
      <c r="U49" s="22">
        <v>57</v>
      </c>
      <c r="V49" s="18">
        <f t="shared" si="22"/>
        <v>114</v>
      </c>
      <c r="W49" s="17">
        <v>8</v>
      </c>
      <c r="X49" s="21">
        <f t="shared" si="23"/>
        <v>104</v>
      </c>
      <c r="Y49" s="93">
        <v>58</v>
      </c>
      <c r="Z49" s="120">
        <f t="shared" si="24"/>
        <v>87</v>
      </c>
      <c r="AA49" s="17">
        <v>138</v>
      </c>
      <c r="AB49" s="21">
        <f t="shared" si="25"/>
        <v>138</v>
      </c>
      <c r="AC49" s="22">
        <v>15</v>
      </c>
      <c r="AD49" s="18">
        <f t="shared" si="26"/>
        <v>30</v>
      </c>
      <c r="AE49" s="17">
        <v>0</v>
      </c>
      <c r="AF49" s="21">
        <f t="shared" si="27"/>
        <v>0</v>
      </c>
      <c r="AG49" s="19">
        <v>15</v>
      </c>
      <c r="AH49" s="21">
        <f t="shared" si="28"/>
        <v>75</v>
      </c>
      <c r="AI49" s="46">
        <f t="shared" si="29"/>
        <v>1020</v>
      </c>
    </row>
    <row r="50" spans="2:35" s="2" customFormat="1" ht="24" customHeight="1" x14ac:dyDescent="0.25">
      <c r="B50" s="4">
        <v>46</v>
      </c>
      <c r="C50" s="26" t="s">
        <v>41</v>
      </c>
      <c r="D50" s="18" t="s">
        <v>33</v>
      </c>
      <c r="E50" s="56" t="s">
        <v>24</v>
      </c>
      <c r="F50" s="51">
        <v>0</v>
      </c>
      <c r="G50" s="54">
        <f t="shared" si="15"/>
        <v>0</v>
      </c>
      <c r="H50" s="22">
        <v>16</v>
      </c>
      <c r="I50" s="18">
        <f t="shared" si="16"/>
        <v>32</v>
      </c>
      <c r="J50" s="17">
        <v>6</v>
      </c>
      <c r="K50" s="21">
        <f t="shared" si="17"/>
        <v>60</v>
      </c>
      <c r="L50" s="22">
        <v>38</v>
      </c>
      <c r="M50" s="20">
        <v>0</v>
      </c>
      <c r="N50" s="18">
        <f t="shared" si="18"/>
        <v>76</v>
      </c>
      <c r="O50" s="17">
        <v>7</v>
      </c>
      <c r="P50" s="21">
        <f t="shared" si="19"/>
        <v>70</v>
      </c>
      <c r="Q50" s="22">
        <v>1</v>
      </c>
      <c r="R50" s="18">
        <f t="shared" si="20"/>
        <v>15</v>
      </c>
      <c r="S50" s="17">
        <v>47</v>
      </c>
      <c r="T50" s="21">
        <f t="shared" si="21"/>
        <v>94</v>
      </c>
      <c r="U50" s="22">
        <v>34</v>
      </c>
      <c r="V50" s="18">
        <f t="shared" si="22"/>
        <v>68</v>
      </c>
      <c r="W50" s="17">
        <v>8</v>
      </c>
      <c r="X50" s="21">
        <f t="shared" si="23"/>
        <v>104</v>
      </c>
      <c r="Y50" s="93">
        <v>57</v>
      </c>
      <c r="Z50" s="120">
        <f t="shared" si="24"/>
        <v>85.5</v>
      </c>
      <c r="AA50" s="17">
        <v>122</v>
      </c>
      <c r="AB50" s="21">
        <f t="shared" si="25"/>
        <v>122</v>
      </c>
      <c r="AC50" s="22">
        <v>18</v>
      </c>
      <c r="AD50" s="18">
        <f t="shared" si="26"/>
        <v>36</v>
      </c>
      <c r="AE50" s="17">
        <v>89</v>
      </c>
      <c r="AF50" s="21">
        <f t="shared" si="27"/>
        <v>178</v>
      </c>
      <c r="AG50" s="19">
        <v>19</v>
      </c>
      <c r="AH50" s="21">
        <f t="shared" si="28"/>
        <v>95</v>
      </c>
      <c r="AI50" s="46">
        <f t="shared" si="29"/>
        <v>1035.5</v>
      </c>
    </row>
    <row r="51" spans="2:35" s="2" customFormat="1" ht="24" customHeight="1" x14ac:dyDescent="0.25">
      <c r="B51" s="4">
        <v>47</v>
      </c>
      <c r="C51" s="26" t="s">
        <v>93</v>
      </c>
      <c r="D51" s="18" t="s">
        <v>25</v>
      </c>
      <c r="E51" s="56" t="s">
        <v>24</v>
      </c>
      <c r="F51" s="51">
        <v>0</v>
      </c>
      <c r="G51" s="54">
        <f t="shared" si="15"/>
        <v>0</v>
      </c>
      <c r="H51" s="22">
        <v>50</v>
      </c>
      <c r="I51" s="18">
        <f t="shared" si="16"/>
        <v>100</v>
      </c>
      <c r="J51" s="17">
        <v>13</v>
      </c>
      <c r="K51" s="21">
        <f t="shared" si="17"/>
        <v>130</v>
      </c>
      <c r="L51" s="22">
        <v>62</v>
      </c>
      <c r="M51" s="20">
        <v>0</v>
      </c>
      <c r="N51" s="18">
        <f t="shared" si="18"/>
        <v>124</v>
      </c>
      <c r="O51" s="17">
        <v>15</v>
      </c>
      <c r="P51" s="21">
        <f t="shared" si="19"/>
        <v>150</v>
      </c>
      <c r="Q51" s="22">
        <v>4</v>
      </c>
      <c r="R51" s="18">
        <f t="shared" si="20"/>
        <v>60</v>
      </c>
      <c r="S51" s="17">
        <v>67</v>
      </c>
      <c r="T51" s="21">
        <f t="shared" si="21"/>
        <v>134</v>
      </c>
      <c r="U51" s="22">
        <v>58</v>
      </c>
      <c r="V51" s="18">
        <f t="shared" si="22"/>
        <v>116</v>
      </c>
      <c r="W51" s="17">
        <v>6</v>
      </c>
      <c r="X51" s="21">
        <f t="shared" si="23"/>
        <v>78</v>
      </c>
      <c r="Y51" s="93">
        <v>57</v>
      </c>
      <c r="Z51" s="120">
        <f t="shared" si="24"/>
        <v>85.5</v>
      </c>
      <c r="AA51" s="17">
        <v>138</v>
      </c>
      <c r="AB51" s="21">
        <f t="shared" si="25"/>
        <v>138</v>
      </c>
      <c r="AC51" s="22">
        <v>44</v>
      </c>
      <c r="AD51" s="18">
        <f t="shared" si="26"/>
        <v>88</v>
      </c>
      <c r="AE51" s="17">
        <v>50</v>
      </c>
      <c r="AF51" s="21">
        <f t="shared" si="27"/>
        <v>100</v>
      </c>
      <c r="AG51" s="19">
        <v>11</v>
      </c>
      <c r="AH51" s="21">
        <f t="shared" si="28"/>
        <v>55</v>
      </c>
      <c r="AI51" s="46">
        <f t="shared" si="29"/>
        <v>1358.5</v>
      </c>
    </row>
    <row r="52" spans="2:35" s="2" customFormat="1" ht="24" customHeight="1" x14ac:dyDescent="0.25">
      <c r="B52" s="4">
        <v>48</v>
      </c>
      <c r="C52" s="26" t="s">
        <v>107</v>
      </c>
      <c r="D52" s="18" t="s">
        <v>33</v>
      </c>
      <c r="E52" s="56" t="s">
        <v>23</v>
      </c>
      <c r="F52" s="51">
        <v>0</v>
      </c>
      <c r="G52" s="54">
        <f t="shared" si="15"/>
        <v>0</v>
      </c>
      <c r="H52" s="22">
        <v>0</v>
      </c>
      <c r="I52" s="18">
        <f t="shared" si="16"/>
        <v>0</v>
      </c>
      <c r="J52" s="17">
        <v>6</v>
      </c>
      <c r="K52" s="21">
        <f t="shared" si="17"/>
        <v>60</v>
      </c>
      <c r="L52" s="22">
        <v>26</v>
      </c>
      <c r="M52" s="20">
        <v>0</v>
      </c>
      <c r="N52" s="18">
        <f t="shared" si="18"/>
        <v>52</v>
      </c>
      <c r="O52" s="17">
        <v>13</v>
      </c>
      <c r="P52" s="21">
        <f t="shared" si="19"/>
        <v>130</v>
      </c>
      <c r="Q52" s="22">
        <v>3</v>
      </c>
      <c r="R52" s="18">
        <f t="shared" si="20"/>
        <v>45</v>
      </c>
      <c r="S52" s="17">
        <v>28</v>
      </c>
      <c r="T52" s="21">
        <f t="shared" si="21"/>
        <v>56</v>
      </c>
      <c r="U52" s="22">
        <v>52</v>
      </c>
      <c r="V52" s="18">
        <f t="shared" si="22"/>
        <v>104</v>
      </c>
      <c r="W52" s="17">
        <v>5</v>
      </c>
      <c r="X52" s="21">
        <f t="shared" si="23"/>
        <v>65</v>
      </c>
      <c r="Y52" s="93">
        <v>57</v>
      </c>
      <c r="Z52" s="120">
        <f t="shared" si="24"/>
        <v>85.5</v>
      </c>
      <c r="AA52" s="17">
        <v>118</v>
      </c>
      <c r="AB52" s="21">
        <f t="shared" si="25"/>
        <v>118</v>
      </c>
      <c r="AC52" s="22">
        <v>25</v>
      </c>
      <c r="AD52" s="18">
        <f t="shared" si="26"/>
        <v>50</v>
      </c>
      <c r="AE52" s="17">
        <v>0</v>
      </c>
      <c r="AF52" s="21">
        <f t="shared" si="27"/>
        <v>0</v>
      </c>
      <c r="AG52" s="19">
        <v>5</v>
      </c>
      <c r="AH52" s="21">
        <f t="shared" si="28"/>
        <v>25</v>
      </c>
      <c r="AI52" s="46">
        <f t="shared" si="29"/>
        <v>790.5</v>
      </c>
    </row>
    <row r="53" spans="2:35" s="2" customFormat="1" ht="24" customHeight="1" x14ac:dyDescent="0.25">
      <c r="B53" s="4">
        <v>49</v>
      </c>
      <c r="C53" s="26" t="s">
        <v>125</v>
      </c>
      <c r="D53" s="18" t="s">
        <v>33</v>
      </c>
      <c r="E53" s="56" t="s">
        <v>122</v>
      </c>
      <c r="F53" s="51">
        <v>0</v>
      </c>
      <c r="G53" s="54">
        <f t="shared" si="15"/>
        <v>0</v>
      </c>
      <c r="H53" s="22">
        <v>28</v>
      </c>
      <c r="I53" s="18">
        <f t="shared" si="16"/>
        <v>56</v>
      </c>
      <c r="J53" s="17">
        <v>5</v>
      </c>
      <c r="K53" s="21">
        <f t="shared" si="17"/>
        <v>50</v>
      </c>
      <c r="L53" s="22">
        <v>36</v>
      </c>
      <c r="M53" s="20">
        <v>6</v>
      </c>
      <c r="N53" s="18">
        <f t="shared" si="18"/>
        <v>84</v>
      </c>
      <c r="O53" s="17">
        <v>16</v>
      </c>
      <c r="P53" s="21">
        <f t="shared" si="19"/>
        <v>160</v>
      </c>
      <c r="Q53" s="22">
        <v>4</v>
      </c>
      <c r="R53" s="18">
        <f t="shared" si="20"/>
        <v>60</v>
      </c>
      <c r="S53" s="17">
        <v>22</v>
      </c>
      <c r="T53" s="21">
        <f t="shared" si="21"/>
        <v>44</v>
      </c>
      <c r="U53" s="22">
        <v>60</v>
      </c>
      <c r="V53" s="18">
        <f t="shared" si="22"/>
        <v>120</v>
      </c>
      <c r="W53" s="17">
        <v>7</v>
      </c>
      <c r="X53" s="21">
        <f t="shared" si="23"/>
        <v>91</v>
      </c>
      <c r="Y53" s="93">
        <v>57</v>
      </c>
      <c r="Z53" s="120">
        <f t="shared" si="24"/>
        <v>85.5</v>
      </c>
      <c r="AA53" s="17">
        <v>134</v>
      </c>
      <c r="AB53" s="21">
        <f t="shared" si="25"/>
        <v>134</v>
      </c>
      <c r="AC53" s="22">
        <v>39</v>
      </c>
      <c r="AD53" s="18">
        <f t="shared" si="26"/>
        <v>78</v>
      </c>
      <c r="AE53" s="17">
        <v>0</v>
      </c>
      <c r="AF53" s="21">
        <f t="shared" si="27"/>
        <v>0</v>
      </c>
      <c r="AG53" s="19">
        <v>11</v>
      </c>
      <c r="AH53" s="21">
        <f t="shared" si="28"/>
        <v>55</v>
      </c>
      <c r="AI53" s="46">
        <f t="shared" si="29"/>
        <v>1017.5</v>
      </c>
    </row>
    <row r="54" spans="2:35" s="2" customFormat="1" ht="24" customHeight="1" x14ac:dyDescent="0.25">
      <c r="B54" s="4">
        <v>50</v>
      </c>
      <c r="C54" s="26" t="s">
        <v>98</v>
      </c>
      <c r="D54" s="18" t="s">
        <v>25</v>
      </c>
      <c r="E54" s="56" t="s">
        <v>24</v>
      </c>
      <c r="F54" s="51">
        <v>0</v>
      </c>
      <c r="G54" s="54">
        <f t="shared" si="15"/>
        <v>0</v>
      </c>
      <c r="H54" s="22">
        <v>24</v>
      </c>
      <c r="I54" s="18">
        <f t="shared" si="16"/>
        <v>48</v>
      </c>
      <c r="J54" s="17">
        <v>7</v>
      </c>
      <c r="K54" s="21">
        <f t="shared" si="17"/>
        <v>70</v>
      </c>
      <c r="L54" s="22">
        <v>47</v>
      </c>
      <c r="M54" s="20">
        <v>6</v>
      </c>
      <c r="N54" s="18">
        <f t="shared" si="18"/>
        <v>106</v>
      </c>
      <c r="O54" s="17">
        <v>8</v>
      </c>
      <c r="P54" s="21">
        <f t="shared" si="19"/>
        <v>80</v>
      </c>
      <c r="Q54" s="22">
        <v>4</v>
      </c>
      <c r="R54" s="18">
        <f t="shared" si="20"/>
        <v>60</v>
      </c>
      <c r="S54" s="17">
        <v>49</v>
      </c>
      <c r="T54" s="21">
        <f t="shared" si="21"/>
        <v>98</v>
      </c>
      <c r="U54" s="22">
        <v>72</v>
      </c>
      <c r="V54" s="18">
        <f t="shared" si="22"/>
        <v>144</v>
      </c>
      <c r="W54" s="17">
        <v>3</v>
      </c>
      <c r="X54" s="21">
        <f t="shared" si="23"/>
        <v>39</v>
      </c>
      <c r="Y54" s="93">
        <v>55</v>
      </c>
      <c r="Z54" s="120">
        <f t="shared" si="24"/>
        <v>82.5</v>
      </c>
      <c r="AA54" s="17">
        <v>124</v>
      </c>
      <c r="AB54" s="21">
        <f t="shared" si="25"/>
        <v>124</v>
      </c>
      <c r="AC54" s="22">
        <v>23</v>
      </c>
      <c r="AD54" s="18">
        <f t="shared" si="26"/>
        <v>46</v>
      </c>
      <c r="AE54" s="17">
        <v>0</v>
      </c>
      <c r="AF54" s="21">
        <f t="shared" si="27"/>
        <v>0</v>
      </c>
      <c r="AG54" s="19">
        <v>7</v>
      </c>
      <c r="AH54" s="21">
        <f t="shared" si="28"/>
        <v>35</v>
      </c>
      <c r="AI54" s="46">
        <f t="shared" si="29"/>
        <v>932.5</v>
      </c>
    </row>
    <row r="55" spans="2:35" s="2" customFormat="1" ht="24" customHeight="1" x14ac:dyDescent="0.25">
      <c r="B55" s="4">
        <v>51</v>
      </c>
      <c r="C55" s="26" t="s">
        <v>119</v>
      </c>
      <c r="D55" s="18" t="s">
        <v>25</v>
      </c>
      <c r="E55" s="56" t="s">
        <v>122</v>
      </c>
      <c r="F55" s="51">
        <v>0</v>
      </c>
      <c r="G55" s="54">
        <f t="shared" si="15"/>
        <v>0</v>
      </c>
      <c r="H55" s="22">
        <v>4</v>
      </c>
      <c r="I55" s="18">
        <f t="shared" si="16"/>
        <v>8</v>
      </c>
      <c r="J55" s="17">
        <v>1</v>
      </c>
      <c r="K55" s="21">
        <f t="shared" si="17"/>
        <v>10</v>
      </c>
      <c r="L55" s="22">
        <v>41</v>
      </c>
      <c r="M55" s="20">
        <v>0</v>
      </c>
      <c r="N55" s="18">
        <f t="shared" si="18"/>
        <v>82</v>
      </c>
      <c r="O55" s="17">
        <v>2</v>
      </c>
      <c r="P55" s="21">
        <f t="shared" si="19"/>
        <v>20</v>
      </c>
      <c r="Q55" s="22">
        <v>3</v>
      </c>
      <c r="R55" s="18">
        <f t="shared" si="20"/>
        <v>45</v>
      </c>
      <c r="S55" s="17">
        <v>20</v>
      </c>
      <c r="T55" s="21">
        <f t="shared" si="21"/>
        <v>40</v>
      </c>
      <c r="U55" s="22">
        <v>49</v>
      </c>
      <c r="V55" s="18">
        <f t="shared" si="22"/>
        <v>98</v>
      </c>
      <c r="W55" s="17">
        <v>3</v>
      </c>
      <c r="X55" s="21">
        <f t="shared" si="23"/>
        <v>39</v>
      </c>
      <c r="Y55" s="93">
        <v>55</v>
      </c>
      <c r="Z55" s="120">
        <f t="shared" si="24"/>
        <v>82.5</v>
      </c>
      <c r="AA55" s="17">
        <v>82</v>
      </c>
      <c r="AB55" s="21">
        <f t="shared" si="25"/>
        <v>82</v>
      </c>
      <c r="AC55" s="22">
        <v>10</v>
      </c>
      <c r="AD55" s="18">
        <f t="shared" si="26"/>
        <v>20</v>
      </c>
      <c r="AE55" s="17">
        <v>0</v>
      </c>
      <c r="AF55" s="21">
        <f t="shared" si="27"/>
        <v>0</v>
      </c>
      <c r="AG55" s="19">
        <v>7</v>
      </c>
      <c r="AH55" s="21">
        <f t="shared" si="28"/>
        <v>35</v>
      </c>
      <c r="AI55" s="46">
        <f t="shared" si="29"/>
        <v>561.5</v>
      </c>
    </row>
    <row r="56" spans="2:35" s="2" customFormat="1" ht="24" customHeight="1" x14ac:dyDescent="0.25">
      <c r="B56" s="4">
        <v>52</v>
      </c>
      <c r="C56" s="26" t="s">
        <v>64</v>
      </c>
      <c r="D56" s="18" t="s">
        <v>43</v>
      </c>
      <c r="E56" s="56" t="s">
        <v>24</v>
      </c>
      <c r="F56" s="51">
        <v>0</v>
      </c>
      <c r="G56" s="54">
        <f t="shared" si="15"/>
        <v>0</v>
      </c>
      <c r="H56" s="22">
        <v>12</v>
      </c>
      <c r="I56" s="18">
        <f t="shared" si="16"/>
        <v>24</v>
      </c>
      <c r="J56" s="17">
        <v>9</v>
      </c>
      <c r="K56" s="21">
        <f t="shared" si="17"/>
        <v>90</v>
      </c>
      <c r="L56" s="22">
        <v>64</v>
      </c>
      <c r="M56" s="20">
        <v>7</v>
      </c>
      <c r="N56" s="18">
        <f t="shared" si="18"/>
        <v>142</v>
      </c>
      <c r="O56" s="17">
        <v>18</v>
      </c>
      <c r="P56" s="21">
        <f t="shared" si="19"/>
        <v>180</v>
      </c>
      <c r="Q56" s="22">
        <v>7</v>
      </c>
      <c r="R56" s="18">
        <f t="shared" si="20"/>
        <v>105</v>
      </c>
      <c r="S56" s="17">
        <v>40</v>
      </c>
      <c r="T56" s="21">
        <f t="shared" si="21"/>
        <v>80</v>
      </c>
      <c r="U56" s="22">
        <v>74</v>
      </c>
      <c r="V56" s="18">
        <f t="shared" si="22"/>
        <v>148</v>
      </c>
      <c r="W56" s="17">
        <v>8</v>
      </c>
      <c r="X56" s="21">
        <f t="shared" si="23"/>
        <v>104</v>
      </c>
      <c r="Y56" s="93">
        <v>54</v>
      </c>
      <c r="Z56" s="120">
        <f t="shared" si="24"/>
        <v>81</v>
      </c>
      <c r="AA56" s="17">
        <v>162</v>
      </c>
      <c r="AB56" s="21">
        <f t="shared" si="25"/>
        <v>162</v>
      </c>
      <c r="AC56" s="22">
        <v>53</v>
      </c>
      <c r="AD56" s="18">
        <f t="shared" si="26"/>
        <v>106</v>
      </c>
      <c r="AE56" s="17">
        <v>73</v>
      </c>
      <c r="AF56" s="21">
        <f t="shared" si="27"/>
        <v>146</v>
      </c>
      <c r="AG56" s="19">
        <v>9</v>
      </c>
      <c r="AH56" s="21">
        <f t="shared" si="28"/>
        <v>45</v>
      </c>
      <c r="AI56" s="46">
        <f t="shared" si="29"/>
        <v>1413</v>
      </c>
    </row>
    <row r="57" spans="2:35" s="2" customFormat="1" ht="24" customHeight="1" x14ac:dyDescent="0.25">
      <c r="B57" s="4">
        <v>53</v>
      </c>
      <c r="C57" s="26" t="s">
        <v>110</v>
      </c>
      <c r="D57" s="18" t="s">
        <v>33</v>
      </c>
      <c r="E57" s="56" t="s">
        <v>23</v>
      </c>
      <c r="F57" s="51">
        <v>0</v>
      </c>
      <c r="G57" s="54">
        <f t="shared" si="15"/>
        <v>0</v>
      </c>
      <c r="H57" s="22">
        <v>11</v>
      </c>
      <c r="I57" s="18">
        <f t="shared" si="16"/>
        <v>22</v>
      </c>
      <c r="J57" s="17">
        <v>6</v>
      </c>
      <c r="K57" s="21">
        <f t="shared" si="17"/>
        <v>60</v>
      </c>
      <c r="L57" s="22">
        <v>34</v>
      </c>
      <c r="M57" s="20">
        <v>0</v>
      </c>
      <c r="N57" s="18">
        <f t="shared" si="18"/>
        <v>68</v>
      </c>
      <c r="O57" s="17">
        <v>5</v>
      </c>
      <c r="P57" s="21">
        <f t="shared" si="19"/>
        <v>50</v>
      </c>
      <c r="Q57" s="22">
        <v>2</v>
      </c>
      <c r="R57" s="18">
        <f t="shared" si="20"/>
        <v>30</v>
      </c>
      <c r="S57" s="17">
        <v>26</v>
      </c>
      <c r="T57" s="21">
        <f t="shared" si="21"/>
        <v>52</v>
      </c>
      <c r="U57" s="22">
        <v>54</v>
      </c>
      <c r="V57" s="18">
        <f t="shared" si="22"/>
        <v>108</v>
      </c>
      <c r="W57" s="17">
        <v>5</v>
      </c>
      <c r="X57" s="21">
        <f t="shared" si="23"/>
        <v>65</v>
      </c>
      <c r="Y57" s="93">
        <v>54</v>
      </c>
      <c r="Z57" s="120">
        <f t="shared" si="24"/>
        <v>81</v>
      </c>
      <c r="AA57" s="17">
        <v>134</v>
      </c>
      <c r="AB57" s="21">
        <f t="shared" si="25"/>
        <v>134</v>
      </c>
      <c r="AC57" s="22">
        <v>5</v>
      </c>
      <c r="AD57" s="18">
        <f t="shared" si="26"/>
        <v>10</v>
      </c>
      <c r="AE57" s="17">
        <v>0</v>
      </c>
      <c r="AF57" s="21">
        <f t="shared" si="27"/>
        <v>0</v>
      </c>
      <c r="AG57" s="19">
        <v>11</v>
      </c>
      <c r="AH57" s="21">
        <f t="shared" si="28"/>
        <v>55</v>
      </c>
      <c r="AI57" s="46">
        <f t="shared" si="29"/>
        <v>735</v>
      </c>
    </row>
    <row r="58" spans="2:35" s="2" customFormat="1" ht="24" customHeight="1" x14ac:dyDescent="0.25">
      <c r="B58" s="4">
        <v>54</v>
      </c>
      <c r="C58" s="26" t="s">
        <v>67</v>
      </c>
      <c r="D58" s="18" t="s">
        <v>43</v>
      </c>
      <c r="E58" s="56" t="s">
        <v>24</v>
      </c>
      <c r="F58" s="51">
        <v>0</v>
      </c>
      <c r="G58" s="54">
        <f t="shared" si="15"/>
        <v>0</v>
      </c>
      <c r="H58" s="22">
        <v>22</v>
      </c>
      <c r="I58" s="18">
        <f t="shared" si="16"/>
        <v>44</v>
      </c>
      <c r="J58" s="17">
        <v>9</v>
      </c>
      <c r="K58" s="21">
        <f t="shared" si="17"/>
        <v>90</v>
      </c>
      <c r="L58" s="22">
        <v>58</v>
      </c>
      <c r="M58" s="20">
        <v>12</v>
      </c>
      <c r="N58" s="18">
        <f t="shared" si="18"/>
        <v>140</v>
      </c>
      <c r="O58" s="17">
        <v>16</v>
      </c>
      <c r="P58" s="21">
        <f t="shared" si="19"/>
        <v>160</v>
      </c>
      <c r="Q58" s="22">
        <v>4</v>
      </c>
      <c r="R58" s="18">
        <f t="shared" si="20"/>
        <v>60</v>
      </c>
      <c r="S58" s="17">
        <v>36</v>
      </c>
      <c r="T58" s="21">
        <f t="shared" si="21"/>
        <v>72</v>
      </c>
      <c r="U58" s="22">
        <v>45</v>
      </c>
      <c r="V58" s="18">
        <f t="shared" si="22"/>
        <v>90</v>
      </c>
      <c r="W58" s="17">
        <v>8</v>
      </c>
      <c r="X58" s="21">
        <f t="shared" si="23"/>
        <v>104</v>
      </c>
      <c r="Y58" s="93">
        <v>53</v>
      </c>
      <c r="Z58" s="120">
        <f t="shared" si="24"/>
        <v>79.5</v>
      </c>
      <c r="AA58" s="17">
        <v>140</v>
      </c>
      <c r="AB58" s="21">
        <f t="shared" si="25"/>
        <v>140</v>
      </c>
      <c r="AC58" s="22">
        <v>28</v>
      </c>
      <c r="AD58" s="18">
        <f t="shared" si="26"/>
        <v>56</v>
      </c>
      <c r="AE58" s="17">
        <v>35</v>
      </c>
      <c r="AF58" s="21">
        <f t="shared" si="27"/>
        <v>70</v>
      </c>
      <c r="AG58" s="19">
        <v>7</v>
      </c>
      <c r="AH58" s="21">
        <f t="shared" si="28"/>
        <v>35</v>
      </c>
      <c r="AI58" s="46">
        <f t="shared" si="29"/>
        <v>1140.5</v>
      </c>
    </row>
    <row r="59" spans="2:35" s="2" customFormat="1" ht="24" customHeight="1" x14ac:dyDescent="0.25">
      <c r="B59" s="4">
        <v>55</v>
      </c>
      <c r="C59" s="26" t="s">
        <v>84</v>
      </c>
      <c r="D59" s="18" t="s">
        <v>33</v>
      </c>
      <c r="E59" s="56" t="s">
        <v>24</v>
      </c>
      <c r="F59" s="51">
        <v>0</v>
      </c>
      <c r="G59" s="54">
        <f t="shared" si="15"/>
        <v>0</v>
      </c>
      <c r="H59" s="22">
        <v>8</v>
      </c>
      <c r="I59" s="18">
        <f t="shared" si="16"/>
        <v>16</v>
      </c>
      <c r="J59" s="17">
        <v>7</v>
      </c>
      <c r="K59" s="21">
        <f t="shared" si="17"/>
        <v>70</v>
      </c>
      <c r="L59" s="22">
        <v>44</v>
      </c>
      <c r="M59" s="20">
        <v>0</v>
      </c>
      <c r="N59" s="18">
        <f t="shared" si="18"/>
        <v>88</v>
      </c>
      <c r="O59" s="17">
        <v>7</v>
      </c>
      <c r="P59" s="21">
        <f t="shared" si="19"/>
        <v>70</v>
      </c>
      <c r="Q59" s="22">
        <v>5</v>
      </c>
      <c r="R59" s="18">
        <f t="shared" si="20"/>
        <v>75</v>
      </c>
      <c r="S59" s="17">
        <v>37</v>
      </c>
      <c r="T59" s="21">
        <f t="shared" si="21"/>
        <v>74</v>
      </c>
      <c r="U59" s="22">
        <v>59</v>
      </c>
      <c r="V59" s="18">
        <f t="shared" si="22"/>
        <v>118</v>
      </c>
      <c r="W59" s="17">
        <v>8</v>
      </c>
      <c r="X59" s="21">
        <f t="shared" si="23"/>
        <v>104</v>
      </c>
      <c r="Y59" s="93">
        <v>53</v>
      </c>
      <c r="Z59" s="120">
        <f t="shared" si="24"/>
        <v>79.5</v>
      </c>
      <c r="AA59" s="17">
        <v>104</v>
      </c>
      <c r="AB59" s="21">
        <f t="shared" si="25"/>
        <v>104</v>
      </c>
      <c r="AC59" s="22">
        <v>15</v>
      </c>
      <c r="AD59" s="18">
        <f t="shared" si="26"/>
        <v>30</v>
      </c>
      <c r="AE59" s="17">
        <v>44</v>
      </c>
      <c r="AF59" s="21">
        <f t="shared" si="27"/>
        <v>88</v>
      </c>
      <c r="AG59" s="19">
        <v>9</v>
      </c>
      <c r="AH59" s="21">
        <f t="shared" si="28"/>
        <v>45</v>
      </c>
      <c r="AI59" s="46">
        <f t="shared" si="29"/>
        <v>961.5</v>
      </c>
    </row>
    <row r="60" spans="2:35" s="2" customFormat="1" ht="24" customHeight="1" x14ac:dyDescent="0.25">
      <c r="B60" s="4">
        <v>56</v>
      </c>
      <c r="C60" s="26" t="s">
        <v>126</v>
      </c>
      <c r="D60" s="18" t="s">
        <v>33</v>
      </c>
      <c r="E60" s="56" t="s">
        <v>122</v>
      </c>
      <c r="F60" s="51">
        <v>0</v>
      </c>
      <c r="G60" s="54">
        <f t="shared" si="15"/>
        <v>0</v>
      </c>
      <c r="H60" s="22">
        <v>10</v>
      </c>
      <c r="I60" s="18">
        <f t="shared" si="16"/>
        <v>20</v>
      </c>
      <c r="J60" s="17">
        <v>3</v>
      </c>
      <c r="K60" s="21">
        <f t="shared" si="17"/>
        <v>30</v>
      </c>
      <c r="L60" s="22">
        <v>42</v>
      </c>
      <c r="M60" s="20">
        <v>0</v>
      </c>
      <c r="N60" s="18">
        <f t="shared" si="18"/>
        <v>84</v>
      </c>
      <c r="O60" s="17">
        <v>2</v>
      </c>
      <c r="P60" s="21">
        <f t="shared" si="19"/>
        <v>20</v>
      </c>
      <c r="Q60" s="22">
        <v>3</v>
      </c>
      <c r="R60" s="18">
        <f t="shared" si="20"/>
        <v>45</v>
      </c>
      <c r="S60" s="17">
        <v>20</v>
      </c>
      <c r="T60" s="21">
        <f t="shared" si="21"/>
        <v>40</v>
      </c>
      <c r="U60" s="22">
        <v>29</v>
      </c>
      <c r="V60" s="18">
        <f t="shared" si="22"/>
        <v>58</v>
      </c>
      <c r="W60" s="17">
        <v>5</v>
      </c>
      <c r="X60" s="21">
        <f t="shared" si="23"/>
        <v>65</v>
      </c>
      <c r="Y60" s="93">
        <v>53</v>
      </c>
      <c r="Z60" s="120">
        <f t="shared" si="24"/>
        <v>79.5</v>
      </c>
      <c r="AA60" s="17">
        <v>134</v>
      </c>
      <c r="AB60" s="21">
        <f t="shared" si="25"/>
        <v>134</v>
      </c>
      <c r="AC60" s="22">
        <v>25</v>
      </c>
      <c r="AD60" s="18">
        <f t="shared" si="26"/>
        <v>50</v>
      </c>
      <c r="AE60" s="17">
        <v>44</v>
      </c>
      <c r="AF60" s="21">
        <f t="shared" si="27"/>
        <v>88</v>
      </c>
      <c r="AG60" s="19">
        <v>14</v>
      </c>
      <c r="AH60" s="21">
        <f t="shared" si="28"/>
        <v>70</v>
      </c>
      <c r="AI60" s="46">
        <f t="shared" si="29"/>
        <v>783.5</v>
      </c>
    </row>
    <row r="61" spans="2:35" s="2" customFormat="1" ht="24" customHeight="1" x14ac:dyDescent="0.25">
      <c r="B61" s="4">
        <v>57</v>
      </c>
      <c r="C61" s="26" t="s">
        <v>99</v>
      </c>
      <c r="D61" s="18" t="s">
        <v>25</v>
      </c>
      <c r="E61" s="56" t="s">
        <v>24</v>
      </c>
      <c r="F61" s="51">
        <v>0</v>
      </c>
      <c r="G61" s="54">
        <f t="shared" si="15"/>
        <v>0</v>
      </c>
      <c r="H61" s="22">
        <v>0</v>
      </c>
      <c r="I61" s="18">
        <f t="shared" si="16"/>
        <v>0</v>
      </c>
      <c r="J61" s="17">
        <v>6</v>
      </c>
      <c r="K61" s="21">
        <f t="shared" si="17"/>
        <v>60</v>
      </c>
      <c r="L61" s="22">
        <v>50</v>
      </c>
      <c r="M61" s="20">
        <v>16</v>
      </c>
      <c r="N61" s="18">
        <f t="shared" si="18"/>
        <v>132</v>
      </c>
      <c r="O61" s="17">
        <v>7</v>
      </c>
      <c r="P61" s="21">
        <f t="shared" si="19"/>
        <v>70</v>
      </c>
      <c r="Q61" s="22">
        <v>2</v>
      </c>
      <c r="R61" s="18">
        <f t="shared" si="20"/>
        <v>30</v>
      </c>
      <c r="S61" s="17">
        <v>29</v>
      </c>
      <c r="T61" s="21">
        <f t="shared" si="21"/>
        <v>58</v>
      </c>
      <c r="U61" s="22">
        <v>76</v>
      </c>
      <c r="V61" s="18">
        <f t="shared" si="22"/>
        <v>152</v>
      </c>
      <c r="W61" s="17">
        <v>4</v>
      </c>
      <c r="X61" s="21">
        <f t="shared" si="23"/>
        <v>52</v>
      </c>
      <c r="Y61" s="93">
        <v>52</v>
      </c>
      <c r="Z61" s="120">
        <f t="shared" si="24"/>
        <v>78</v>
      </c>
      <c r="AA61" s="17">
        <v>104</v>
      </c>
      <c r="AB61" s="21">
        <f t="shared" si="25"/>
        <v>104</v>
      </c>
      <c r="AC61" s="22">
        <v>0</v>
      </c>
      <c r="AD61" s="18">
        <f t="shared" si="26"/>
        <v>0</v>
      </c>
      <c r="AE61" s="17">
        <v>56</v>
      </c>
      <c r="AF61" s="21">
        <f t="shared" si="27"/>
        <v>112</v>
      </c>
      <c r="AG61" s="19">
        <v>10</v>
      </c>
      <c r="AH61" s="21">
        <f t="shared" si="28"/>
        <v>50</v>
      </c>
      <c r="AI61" s="46">
        <f t="shared" si="29"/>
        <v>898</v>
      </c>
    </row>
    <row r="62" spans="2:35" s="2" customFormat="1" ht="24" customHeight="1" x14ac:dyDescent="0.25">
      <c r="B62" s="4">
        <v>58</v>
      </c>
      <c r="C62" s="26" t="s">
        <v>52</v>
      </c>
      <c r="D62" s="18" t="s">
        <v>25</v>
      </c>
      <c r="E62" s="56" t="s">
        <v>121</v>
      </c>
      <c r="F62" s="51">
        <v>0</v>
      </c>
      <c r="G62" s="54">
        <f t="shared" si="15"/>
        <v>0</v>
      </c>
      <c r="H62" s="22">
        <v>5</v>
      </c>
      <c r="I62" s="18">
        <f t="shared" si="16"/>
        <v>10</v>
      </c>
      <c r="J62" s="17">
        <v>5</v>
      </c>
      <c r="K62" s="21">
        <f t="shared" si="17"/>
        <v>50</v>
      </c>
      <c r="L62" s="22">
        <v>62</v>
      </c>
      <c r="M62" s="20">
        <v>10</v>
      </c>
      <c r="N62" s="18">
        <f t="shared" si="18"/>
        <v>144</v>
      </c>
      <c r="O62" s="17">
        <v>14</v>
      </c>
      <c r="P62" s="21">
        <f t="shared" si="19"/>
        <v>140</v>
      </c>
      <c r="Q62" s="22">
        <v>4</v>
      </c>
      <c r="R62" s="18">
        <f t="shared" si="20"/>
        <v>60</v>
      </c>
      <c r="S62" s="17">
        <v>39</v>
      </c>
      <c r="T62" s="21">
        <f t="shared" si="21"/>
        <v>78</v>
      </c>
      <c r="U62" s="22">
        <v>67</v>
      </c>
      <c r="V62" s="18">
        <f t="shared" si="22"/>
        <v>134</v>
      </c>
      <c r="W62" s="17">
        <v>5</v>
      </c>
      <c r="X62" s="21">
        <f t="shared" si="23"/>
        <v>65</v>
      </c>
      <c r="Y62" s="93">
        <v>51</v>
      </c>
      <c r="Z62" s="120">
        <f t="shared" si="24"/>
        <v>76.5</v>
      </c>
      <c r="AA62" s="17">
        <v>136</v>
      </c>
      <c r="AB62" s="21">
        <f t="shared" si="25"/>
        <v>136</v>
      </c>
      <c r="AC62" s="22">
        <v>8</v>
      </c>
      <c r="AD62" s="18">
        <f t="shared" si="26"/>
        <v>16</v>
      </c>
      <c r="AE62" s="17">
        <v>61</v>
      </c>
      <c r="AF62" s="21">
        <f t="shared" si="27"/>
        <v>122</v>
      </c>
      <c r="AG62" s="19">
        <v>10</v>
      </c>
      <c r="AH62" s="21">
        <f t="shared" si="28"/>
        <v>50</v>
      </c>
      <c r="AI62" s="46">
        <f t="shared" si="29"/>
        <v>1081.5</v>
      </c>
    </row>
    <row r="63" spans="2:35" s="2" customFormat="1" ht="24" customHeight="1" x14ac:dyDescent="0.25">
      <c r="B63" s="4">
        <v>59</v>
      </c>
      <c r="C63" s="26" t="s">
        <v>68</v>
      </c>
      <c r="D63" s="18" t="s">
        <v>43</v>
      </c>
      <c r="E63" s="56" t="s">
        <v>24</v>
      </c>
      <c r="F63" s="51">
        <v>0</v>
      </c>
      <c r="G63" s="54">
        <f t="shared" si="15"/>
        <v>0</v>
      </c>
      <c r="H63" s="22">
        <v>13</v>
      </c>
      <c r="I63" s="18">
        <f t="shared" si="16"/>
        <v>26</v>
      </c>
      <c r="J63" s="17">
        <v>6</v>
      </c>
      <c r="K63" s="21">
        <f t="shared" si="17"/>
        <v>60</v>
      </c>
      <c r="L63" s="22">
        <v>52</v>
      </c>
      <c r="M63" s="20">
        <v>13</v>
      </c>
      <c r="N63" s="18">
        <f t="shared" si="18"/>
        <v>130</v>
      </c>
      <c r="O63" s="17">
        <v>14</v>
      </c>
      <c r="P63" s="21">
        <f t="shared" si="19"/>
        <v>140</v>
      </c>
      <c r="Q63" s="22">
        <v>5</v>
      </c>
      <c r="R63" s="18">
        <f t="shared" si="20"/>
        <v>75</v>
      </c>
      <c r="S63" s="17">
        <v>61</v>
      </c>
      <c r="T63" s="21">
        <f t="shared" si="21"/>
        <v>122</v>
      </c>
      <c r="U63" s="22">
        <v>75</v>
      </c>
      <c r="V63" s="18">
        <f t="shared" si="22"/>
        <v>150</v>
      </c>
      <c r="W63" s="17">
        <v>8</v>
      </c>
      <c r="X63" s="21">
        <f t="shared" si="23"/>
        <v>104</v>
      </c>
      <c r="Y63" s="93">
        <v>50</v>
      </c>
      <c r="Z63" s="120">
        <f t="shared" si="24"/>
        <v>75</v>
      </c>
      <c r="AA63" s="17">
        <v>124</v>
      </c>
      <c r="AB63" s="21">
        <f t="shared" si="25"/>
        <v>124</v>
      </c>
      <c r="AC63" s="22">
        <v>13</v>
      </c>
      <c r="AD63" s="18">
        <f t="shared" si="26"/>
        <v>26</v>
      </c>
      <c r="AE63" s="17">
        <v>0</v>
      </c>
      <c r="AF63" s="21">
        <f t="shared" si="27"/>
        <v>0</v>
      </c>
      <c r="AG63" s="19">
        <v>14</v>
      </c>
      <c r="AH63" s="21">
        <f t="shared" si="28"/>
        <v>70</v>
      </c>
      <c r="AI63" s="46">
        <f t="shared" si="29"/>
        <v>1102</v>
      </c>
    </row>
    <row r="64" spans="2:35" s="2" customFormat="1" ht="24" customHeight="1" x14ac:dyDescent="0.25">
      <c r="B64" s="4">
        <v>60</v>
      </c>
      <c r="C64" s="26" t="s">
        <v>75</v>
      </c>
      <c r="D64" s="18" t="s">
        <v>26</v>
      </c>
      <c r="E64" s="56" t="s">
        <v>24</v>
      </c>
      <c r="F64" s="51">
        <v>0</v>
      </c>
      <c r="G64" s="54">
        <f t="shared" si="15"/>
        <v>0</v>
      </c>
      <c r="H64" s="22">
        <v>18</v>
      </c>
      <c r="I64" s="18">
        <f t="shared" si="16"/>
        <v>36</v>
      </c>
      <c r="J64" s="17">
        <v>7</v>
      </c>
      <c r="K64" s="21">
        <f t="shared" si="17"/>
        <v>70</v>
      </c>
      <c r="L64" s="22">
        <v>40</v>
      </c>
      <c r="M64" s="20">
        <v>0</v>
      </c>
      <c r="N64" s="18">
        <f t="shared" si="18"/>
        <v>80</v>
      </c>
      <c r="O64" s="17">
        <v>7</v>
      </c>
      <c r="P64" s="21">
        <f t="shared" si="19"/>
        <v>70</v>
      </c>
      <c r="Q64" s="22">
        <v>4</v>
      </c>
      <c r="R64" s="18">
        <f t="shared" si="20"/>
        <v>60</v>
      </c>
      <c r="S64" s="17">
        <v>23</v>
      </c>
      <c r="T64" s="21">
        <f t="shared" si="21"/>
        <v>46</v>
      </c>
      <c r="U64" s="22">
        <v>56</v>
      </c>
      <c r="V64" s="18">
        <f t="shared" si="22"/>
        <v>112</v>
      </c>
      <c r="W64" s="17">
        <v>3</v>
      </c>
      <c r="X64" s="21">
        <f t="shared" si="23"/>
        <v>39</v>
      </c>
      <c r="Y64" s="93">
        <v>50</v>
      </c>
      <c r="Z64" s="120">
        <f t="shared" si="24"/>
        <v>75</v>
      </c>
      <c r="AA64" s="17">
        <v>106</v>
      </c>
      <c r="AB64" s="21">
        <f t="shared" si="25"/>
        <v>106</v>
      </c>
      <c r="AC64" s="22">
        <v>35</v>
      </c>
      <c r="AD64" s="18">
        <f t="shared" si="26"/>
        <v>70</v>
      </c>
      <c r="AE64" s="17">
        <v>0</v>
      </c>
      <c r="AF64" s="21">
        <f t="shared" si="27"/>
        <v>0</v>
      </c>
      <c r="AG64" s="19">
        <v>10</v>
      </c>
      <c r="AH64" s="21">
        <f t="shared" si="28"/>
        <v>50</v>
      </c>
      <c r="AI64" s="46">
        <f t="shared" si="29"/>
        <v>814</v>
      </c>
    </row>
    <row r="65" spans="2:35" s="2" customFormat="1" ht="24" customHeight="1" x14ac:dyDescent="0.25">
      <c r="B65" s="4">
        <v>61</v>
      </c>
      <c r="C65" s="26" t="s">
        <v>40</v>
      </c>
      <c r="D65" s="18" t="s">
        <v>33</v>
      </c>
      <c r="E65" s="56" t="s">
        <v>24</v>
      </c>
      <c r="F65" s="51">
        <v>0</v>
      </c>
      <c r="G65" s="54">
        <f t="shared" si="15"/>
        <v>0</v>
      </c>
      <c r="H65" s="22">
        <v>30</v>
      </c>
      <c r="I65" s="18">
        <f t="shared" si="16"/>
        <v>60</v>
      </c>
      <c r="J65" s="17">
        <v>8</v>
      </c>
      <c r="K65" s="21">
        <f t="shared" si="17"/>
        <v>80</v>
      </c>
      <c r="L65" s="22">
        <v>34</v>
      </c>
      <c r="M65" s="20">
        <v>0</v>
      </c>
      <c r="N65" s="18">
        <f t="shared" si="18"/>
        <v>68</v>
      </c>
      <c r="O65" s="17">
        <v>8</v>
      </c>
      <c r="P65" s="21">
        <f t="shared" si="19"/>
        <v>80</v>
      </c>
      <c r="Q65" s="22">
        <v>6</v>
      </c>
      <c r="R65" s="18">
        <f t="shared" si="20"/>
        <v>90</v>
      </c>
      <c r="S65" s="17">
        <v>74</v>
      </c>
      <c r="T65" s="21">
        <f t="shared" si="21"/>
        <v>148</v>
      </c>
      <c r="U65" s="22">
        <v>56</v>
      </c>
      <c r="V65" s="18">
        <f t="shared" si="22"/>
        <v>112</v>
      </c>
      <c r="W65" s="17">
        <v>4</v>
      </c>
      <c r="X65" s="21">
        <f t="shared" si="23"/>
        <v>52</v>
      </c>
      <c r="Y65" s="93">
        <v>50</v>
      </c>
      <c r="Z65" s="120">
        <f t="shared" si="24"/>
        <v>75</v>
      </c>
      <c r="AA65" s="17">
        <v>144</v>
      </c>
      <c r="AB65" s="21">
        <f t="shared" si="25"/>
        <v>144</v>
      </c>
      <c r="AC65" s="22">
        <v>28</v>
      </c>
      <c r="AD65" s="18">
        <f t="shared" si="26"/>
        <v>56</v>
      </c>
      <c r="AE65" s="17">
        <v>21</v>
      </c>
      <c r="AF65" s="21">
        <f t="shared" si="27"/>
        <v>42</v>
      </c>
      <c r="AG65" s="19">
        <v>4</v>
      </c>
      <c r="AH65" s="21">
        <f t="shared" si="28"/>
        <v>20</v>
      </c>
      <c r="AI65" s="46">
        <f t="shared" si="29"/>
        <v>1027</v>
      </c>
    </row>
    <row r="66" spans="2:35" s="2" customFormat="1" ht="24" customHeight="1" x14ac:dyDescent="0.25">
      <c r="B66" s="4">
        <v>62</v>
      </c>
      <c r="C66" s="26" t="s">
        <v>114</v>
      </c>
      <c r="D66" s="18" t="s">
        <v>33</v>
      </c>
      <c r="E66" s="56" t="s">
        <v>23</v>
      </c>
      <c r="F66" s="51">
        <v>0</v>
      </c>
      <c r="G66" s="54">
        <f t="shared" si="15"/>
        <v>0</v>
      </c>
      <c r="H66" s="22">
        <v>4</v>
      </c>
      <c r="I66" s="18">
        <f t="shared" si="16"/>
        <v>8</v>
      </c>
      <c r="J66" s="17">
        <v>6</v>
      </c>
      <c r="K66" s="21">
        <f t="shared" si="17"/>
        <v>60</v>
      </c>
      <c r="L66" s="22">
        <v>38</v>
      </c>
      <c r="M66" s="20">
        <v>0</v>
      </c>
      <c r="N66" s="18">
        <f t="shared" si="18"/>
        <v>76</v>
      </c>
      <c r="O66" s="17">
        <v>5</v>
      </c>
      <c r="P66" s="21">
        <f t="shared" si="19"/>
        <v>50</v>
      </c>
      <c r="Q66" s="22">
        <v>2</v>
      </c>
      <c r="R66" s="18">
        <f t="shared" si="20"/>
        <v>30</v>
      </c>
      <c r="S66" s="17">
        <v>12</v>
      </c>
      <c r="T66" s="21">
        <f t="shared" si="21"/>
        <v>24</v>
      </c>
      <c r="U66" s="22">
        <v>38</v>
      </c>
      <c r="V66" s="18">
        <f t="shared" si="22"/>
        <v>76</v>
      </c>
      <c r="W66" s="17">
        <v>3</v>
      </c>
      <c r="X66" s="21">
        <f t="shared" si="23"/>
        <v>39</v>
      </c>
      <c r="Y66" s="93">
        <v>50</v>
      </c>
      <c r="Z66" s="120">
        <f t="shared" si="24"/>
        <v>75</v>
      </c>
      <c r="AA66" s="17">
        <v>96</v>
      </c>
      <c r="AB66" s="21">
        <f t="shared" si="25"/>
        <v>96</v>
      </c>
      <c r="AC66" s="22">
        <v>10</v>
      </c>
      <c r="AD66" s="18">
        <f t="shared" si="26"/>
        <v>20</v>
      </c>
      <c r="AE66" s="17">
        <v>0</v>
      </c>
      <c r="AF66" s="21">
        <f t="shared" si="27"/>
        <v>0</v>
      </c>
      <c r="AG66" s="19">
        <v>6</v>
      </c>
      <c r="AH66" s="21">
        <f t="shared" si="28"/>
        <v>30</v>
      </c>
      <c r="AI66" s="46">
        <f t="shared" si="29"/>
        <v>584</v>
      </c>
    </row>
    <row r="67" spans="2:35" s="2" customFormat="1" ht="24" customHeight="1" x14ac:dyDescent="0.25">
      <c r="B67" s="4">
        <v>63</v>
      </c>
      <c r="C67" s="26" t="s">
        <v>115</v>
      </c>
      <c r="D67" s="18" t="s">
        <v>33</v>
      </c>
      <c r="E67" s="56" t="s">
        <v>23</v>
      </c>
      <c r="F67" s="51">
        <v>0</v>
      </c>
      <c r="G67" s="54">
        <f t="shared" si="15"/>
        <v>0</v>
      </c>
      <c r="H67" s="22">
        <v>5</v>
      </c>
      <c r="I67" s="18">
        <f t="shared" si="16"/>
        <v>10</v>
      </c>
      <c r="J67" s="17">
        <v>6</v>
      </c>
      <c r="K67" s="21">
        <f t="shared" si="17"/>
        <v>60</v>
      </c>
      <c r="L67" s="22">
        <v>18</v>
      </c>
      <c r="M67" s="20">
        <v>0</v>
      </c>
      <c r="N67" s="18">
        <f t="shared" si="18"/>
        <v>36</v>
      </c>
      <c r="O67" s="17">
        <v>5</v>
      </c>
      <c r="P67" s="21">
        <f t="shared" si="19"/>
        <v>50</v>
      </c>
      <c r="Q67" s="22">
        <v>2</v>
      </c>
      <c r="R67" s="18">
        <f t="shared" si="20"/>
        <v>30</v>
      </c>
      <c r="S67" s="17">
        <v>22</v>
      </c>
      <c r="T67" s="21">
        <f t="shared" si="21"/>
        <v>44</v>
      </c>
      <c r="U67" s="22">
        <v>55</v>
      </c>
      <c r="V67" s="18">
        <f t="shared" si="22"/>
        <v>110</v>
      </c>
      <c r="W67" s="17">
        <v>2</v>
      </c>
      <c r="X67" s="21">
        <f t="shared" si="23"/>
        <v>26</v>
      </c>
      <c r="Y67" s="93">
        <v>50</v>
      </c>
      <c r="Z67" s="120">
        <f t="shared" si="24"/>
        <v>75</v>
      </c>
      <c r="AA67" s="17">
        <v>62</v>
      </c>
      <c r="AB67" s="21">
        <f t="shared" si="25"/>
        <v>62</v>
      </c>
      <c r="AC67" s="22">
        <v>8</v>
      </c>
      <c r="AD67" s="18">
        <f t="shared" si="26"/>
        <v>16</v>
      </c>
      <c r="AE67" s="17">
        <v>0</v>
      </c>
      <c r="AF67" s="21">
        <f t="shared" si="27"/>
        <v>0</v>
      </c>
      <c r="AG67" s="19">
        <v>11</v>
      </c>
      <c r="AH67" s="21">
        <f t="shared" si="28"/>
        <v>55</v>
      </c>
      <c r="AI67" s="46">
        <f t="shared" si="29"/>
        <v>574</v>
      </c>
    </row>
    <row r="68" spans="2:35" s="2" customFormat="1" ht="24" customHeight="1" x14ac:dyDescent="0.25">
      <c r="B68" s="4">
        <v>64</v>
      </c>
      <c r="C68" s="26" t="s">
        <v>82</v>
      </c>
      <c r="D68" s="18" t="s">
        <v>33</v>
      </c>
      <c r="E68" s="56" t="s">
        <v>24</v>
      </c>
      <c r="F68" s="51">
        <v>0</v>
      </c>
      <c r="G68" s="54">
        <f t="shared" si="15"/>
        <v>0</v>
      </c>
      <c r="H68" s="22">
        <v>23</v>
      </c>
      <c r="I68" s="18">
        <f t="shared" si="16"/>
        <v>46</v>
      </c>
      <c r="J68" s="17">
        <v>8</v>
      </c>
      <c r="K68" s="21">
        <f t="shared" si="17"/>
        <v>80</v>
      </c>
      <c r="L68" s="22">
        <v>32</v>
      </c>
      <c r="M68" s="20">
        <v>0</v>
      </c>
      <c r="N68" s="18">
        <f t="shared" si="18"/>
        <v>64</v>
      </c>
      <c r="O68" s="17">
        <v>9</v>
      </c>
      <c r="P68" s="21">
        <f t="shared" si="19"/>
        <v>90</v>
      </c>
      <c r="Q68" s="22">
        <v>1</v>
      </c>
      <c r="R68" s="18">
        <f t="shared" si="20"/>
        <v>15</v>
      </c>
      <c r="S68" s="17">
        <v>55</v>
      </c>
      <c r="T68" s="21">
        <f t="shared" si="21"/>
        <v>110</v>
      </c>
      <c r="U68" s="22">
        <v>73</v>
      </c>
      <c r="V68" s="18">
        <f t="shared" si="22"/>
        <v>146</v>
      </c>
      <c r="W68" s="17">
        <v>7</v>
      </c>
      <c r="X68" s="21">
        <f t="shared" si="23"/>
        <v>91</v>
      </c>
      <c r="Y68" s="93">
        <v>49</v>
      </c>
      <c r="Z68" s="120">
        <f t="shared" si="24"/>
        <v>73.5</v>
      </c>
      <c r="AA68" s="17">
        <v>120</v>
      </c>
      <c r="AB68" s="21">
        <f t="shared" si="25"/>
        <v>120</v>
      </c>
      <c r="AC68" s="22">
        <v>20</v>
      </c>
      <c r="AD68" s="18">
        <f t="shared" si="26"/>
        <v>40</v>
      </c>
      <c r="AE68" s="17">
        <v>32</v>
      </c>
      <c r="AF68" s="21">
        <f t="shared" si="27"/>
        <v>64</v>
      </c>
      <c r="AG68" s="19">
        <v>7</v>
      </c>
      <c r="AH68" s="21">
        <f t="shared" si="28"/>
        <v>35</v>
      </c>
      <c r="AI68" s="46">
        <f t="shared" si="29"/>
        <v>974.5</v>
      </c>
    </row>
    <row r="69" spans="2:35" s="2" customFormat="1" ht="24" customHeight="1" x14ac:dyDescent="0.25">
      <c r="B69" s="4">
        <v>65</v>
      </c>
      <c r="C69" s="26" t="s">
        <v>108</v>
      </c>
      <c r="D69" s="18" t="s">
        <v>43</v>
      </c>
      <c r="E69" s="56" t="s">
        <v>23</v>
      </c>
      <c r="F69" s="51">
        <v>0</v>
      </c>
      <c r="G69" s="54">
        <f t="shared" ref="G69:G99" si="30">F69*2</f>
        <v>0</v>
      </c>
      <c r="H69" s="22">
        <v>1</v>
      </c>
      <c r="I69" s="18">
        <f t="shared" ref="I69:I100" si="31">H69*2</f>
        <v>2</v>
      </c>
      <c r="J69" s="17">
        <v>7</v>
      </c>
      <c r="K69" s="21">
        <f t="shared" ref="K69:K100" si="32">J69*10</f>
        <v>70</v>
      </c>
      <c r="L69" s="22">
        <v>29</v>
      </c>
      <c r="M69" s="20">
        <v>0</v>
      </c>
      <c r="N69" s="18">
        <f t="shared" ref="N69:N100" si="33">(L69+M69)*2</f>
        <v>58</v>
      </c>
      <c r="O69" s="17">
        <v>9</v>
      </c>
      <c r="P69" s="21">
        <f t="shared" ref="P69:P100" si="34">O69*10</f>
        <v>90</v>
      </c>
      <c r="Q69" s="22">
        <v>1</v>
      </c>
      <c r="R69" s="18">
        <f t="shared" ref="R69:R100" si="35">Q69*15</f>
        <v>15</v>
      </c>
      <c r="S69" s="17">
        <v>41</v>
      </c>
      <c r="T69" s="21">
        <f t="shared" ref="T69:T100" si="36">S69*2</f>
        <v>82</v>
      </c>
      <c r="U69" s="22">
        <v>37</v>
      </c>
      <c r="V69" s="18">
        <f t="shared" ref="V69:V100" si="37">U69*2</f>
        <v>74</v>
      </c>
      <c r="W69" s="17">
        <v>4</v>
      </c>
      <c r="X69" s="21">
        <f t="shared" ref="X69:X100" si="38">W69*13</f>
        <v>52</v>
      </c>
      <c r="Y69" s="93">
        <v>49</v>
      </c>
      <c r="Z69" s="120">
        <f t="shared" ref="Z69:Z100" si="39">Y69*1.5</f>
        <v>73.5</v>
      </c>
      <c r="AA69" s="17">
        <v>114</v>
      </c>
      <c r="AB69" s="21">
        <f t="shared" ref="AB69:AB100" si="40">AA69</f>
        <v>114</v>
      </c>
      <c r="AC69" s="22">
        <v>5</v>
      </c>
      <c r="AD69" s="18">
        <f t="shared" ref="AD69:AD100" si="41">AC69*2</f>
        <v>10</v>
      </c>
      <c r="AE69" s="17">
        <v>0</v>
      </c>
      <c r="AF69" s="21">
        <f t="shared" ref="AF69:AF100" si="42">AE69*2</f>
        <v>0</v>
      </c>
      <c r="AG69" s="19">
        <v>8</v>
      </c>
      <c r="AH69" s="21">
        <f t="shared" ref="AH69:AH100" si="43">AG69*5</f>
        <v>40</v>
      </c>
      <c r="AI69" s="46">
        <f t="shared" ref="AI69:AI100" si="44">G69+I69+K69+N69+P69+R69+T69+V69+X69+Z69+AB69+AD69+AF69+AH69</f>
        <v>680.5</v>
      </c>
    </row>
    <row r="70" spans="2:35" s="2" customFormat="1" ht="24" customHeight="1" x14ac:dyDescent="0.25">
      <c r="B70" s="4">
        <v>66</v>
      </c>
      <c r="C70" s="26" t="s">
        <v>85</v>
      </c>
      <c r="D70" s="18" t="s">
        <v>33</v>
      </c>
      <c r="E70" s="56" t="s">
        <v>24</v>
      </c>
      <c r="F70" s="51">
        <v>0</v>
      </c>
      <c r="G70" s="54">
        <f t="shared" si="30"/>
        <v>0</v>
      </c>
      <c r="H70" s="22">
        <v>7</v>
      </c>
      <c r="I70" s="18">
        <f t="shared" si="31"/>
        <v>14</v>
      </c>
      <c r="J70" s="17">
        <v>5</v>
      </c>
      <c r="K70" s="21">
        <f t="shared" si="32"/>
        <v>50</v>
      </c>
      <c r="L70" s="22">
        <v>37</v>
      </c>
      <c r="M70" s="20">
        <v>0</v>
      </c>
      <c r="N70" s="18">
        <f t="shared" si="33"/>
        <v>74</v>
      </c>
      <c r="O70" s="17">
        <v>7</v>
      </c>
      <c r="P70" s="21">
        <f t="shared" si="34"/>
        <v>70</v>
      </c>
      <c r="Q70" s="22">
        <v>3</v>
      </c>
      <c r="R70" s="18">
        <f t="shared" si="35"/>
        <v>45</v>
      </c>
      <c r="S70" s="17">
        <v>45</v>
      </c>
      <c r="T70" s="21">
        <f t="shared" si="36"/>
        <v>90</v>
      </c>
      <c r="U70" s="22">
        <v>65</v>
      </c>
      <c r="V70" s="18">
        <f t="shared" si="37"/>
        <v>130</v>
      </c>
      <c r="W70" s="17">
        <v>3</v>
      </c>
      <c r="X70" s="21">
        <f t="shared" si="38"/>
        <v>39</v>
      </c>
      <c r="Y70" s="93">
        <v>47</v>
      </c>
      <c r="Z70" s="120">
        <f t="shared" si="39"/>
        <v>70.5</v>
      </c>
      <c r="AA70" s="17">
        <v>98</v>
      </c>
      <c r="AB70" s="21">
        <f t="shared" si="40"/>
        <v>98</v>
      </c>
      <c r="AC70" s="22">
        <v>41</v>
      </c>
      <c r="AD70" s="18">
        <f t="shared" si="41"/>
        <v>82</v>
      </c>
      <c r="AE70" s="17">
        <v>73</v>
      </c>
      <c r="AF70" s="21">
        <f t="shared" si="42"/>
        <v>146</v>
      </c>
      <c r="AG70" s="19">
        <v>15</v>
      </c>
      <c r="AH70" s="21">
        <f t="shared" si="43"/>
        <v>75</v>
      </c>
      <c r="AI70" s="46">
        <f t="shared" si="44"/>
        <v>983.5</v>
      </c>
    </row>
    <row r="71" spans="2:35" s="2" customFormat="1" ht="24" customHeight="1" x14ac:dyDescent="0.25">
      <c r="B71" s="4">
        <v>67</v>
      </c>
      <c r="C71" s="26" t="s">
        <v>100</v>
      </c>
      <c r="D71" s="18" t="s">
        <v>25</v>
      </c>
      <c r="E71" s="56" t="s">
        <v>24</v>
      </c>
      <c r="F71" s="51">
        <v>0</v>
      </c>
      <c r="G71" s="54">
        <f t="shared" si="30"/>
        <v>0</v>
      </c>
      <c r="H71" s="22">
        <v>21</v>
      </c>
      <c r="I71" s="18">
        <f t="shared" si="31"/>
        <v>42</v>
      </c>
      <c r="J71" s="17">
        <v>6</v>
      </c>
      <c r="K71" s="21">
        <f t="shared" si="32"/>
        <v>60</v>
      </c>
      <c r="L71" s="22">
        <v>32</v>
      </c>
      <c r="M71" s="20">
        <v>1</v>
      </c>
      <c r="N71" s="18">
        <f t="shared" si="33"/>
        <v>66</v>
      </c>
      <c r="O71" s="17">
        <v>8</v>
      </c>
      <c r="P71" s="21">
        <f t="shared" si="34"/>
        <v>80</v>
      </c>
      <c r="Q71" s="22">
        <v>4</v>
      </c>
      <c r="R71" s="18">
        <f t="shared" si="35"/>
        <v>60</v>
      </c>
      <c r="S71" s="17">
        <v>31</v>
      </c>
      <c r="T71" s="21">
        <f t="shared" si="36"/>
        <v>62</v>
      </c>
      <c r="U71" s="22">
        <v>53</v>
      </c>
      <c r="V71" s="18">
        <f t="shared" si="37"/>
        <v>106</v>
      </c>
      <c r="W71" s="17">
        <v>9</v>
      </c>
      <c r="X71" s="21">
        <f t="shared" si="38"/>
        <v>117</v>
      </c>
      <c r="Y71" s="93">
        <v>46</v>
      </c>
      <c r="Z71" s="120">
        <f t="shared" si="39"/>
        <v>69</v>
      </c>
      <c r="AA71" s="17">
        <v>104</v>
      </c>
      <c r="AB71" s="21">
        <f t="shared" si="40"/>
        <v>104</v>
      </c>
      <c r="AC71" s="22">
        <v>26</v>
      </c>
      <c r="AD71" s="18">
        <f t="shared" si="41"/>
        <v>52</v>
      </c>
      <c r="AE71" s="17">
        <v>0</v>
      </c>
      <c r="AF71" s="21">
        <f t="shared" si="42"/>
        <v>0</v>
      </c>
      <c r="AG71" s="19">
        <v>10</v>
      </c>
      <c r="AH71" s="21">
        <f t="shared" si="43"/>
        <v>50</v>
      </c>
      <c r="AI71" s="46">
        <f t="shared" si="44"/>
        <v>868</v>
      </c>
    </row>
    <row r="72" spans="2:35" s="2" customFormat="1" ht="24" customHeight="1" x14ac:dyDescent="0.25">
      <c r="B72" s="4">
        <v>68</v>
      </c>
      <c r="C72" s="26" t="s">
        <v>39</v>
      </c>
      <c r="D72" s="18" t="s">
        <v>33</v>
      </c>
      <c r="E72" s="56" t="s">
        <v>24</v>
      </c>
      <c r="F72" s="51">
        <v>0</v>
      </c>
      <c r="G72" s="54">
        <f t="shared" si="30"/>
        <v>0</v>
      </c>
      <c r="H72" s="22">
        <v>6</v>
      </c>
      <c r="I72" s="18">
        <f t="shared" si="31"/>
        <v>12</v>
      </c>
      <c r="J72" s="17">
        <v>7</v>
      </c>
      <c r="K72" s="21">
        <f t="shared" si="32"/>
        <v>70</v>
      </c>
      <c r="L72" s="22">
        <v>58</v>
      </c>
      <c r="M72" s="20">
        <v>0</v>
      </c>
      <c r="N72" s="18">
        <f t="shared" si="33"/>
        <v>116</v>
      </c>
      <c r="O72" s="17">
        <v>7</v>
      </c>
      <c r="P72" s="21">
        <f t="shared" si="34"/>
        <v>70</v>
      </c>
      <c r="Q72" s="22">
        <v>8</v>
      </c>
      <c r="R72" s="18">
        <f t="shared" si="35"/>
        <v>120</v>
      </c>
      <c r="S72" s="17">
        <v>44</v>
      </c>
      <c r="T72" s="21">
        <f t="shared" si="36"/>
        <v>88</v>
      </c>
      <c r="U72" s="22">
        <v>56</v>
      </c>
      <c r="V72" s="18">
        <f t="shared" si="37"/>
        <v>112</v>
      </c>
      <c r="W72" s="17">
        <v>9</v>
      </c>
      <c r="X72" s="21">
        <f t="shared" si="38"/>
        <v>117</v>
      </c>
      <c r="Y72" s="93">
        <v>44</v>
      </c>
      <c r="Z72" s="120">
        <f t="shared" si="39"/>
        <v>66</v>
      </c>
      <c r="AA72" s="17">
        <v>148</v>
      </c>
      <c r="AB72" s="21">
        <f t="shared" si="40"/>
        <v>148</v>
      </c>
      <c r="AC72" s="22">
        <v>36</v>
      </c>
      <c r="AD72" s="18">
        <f t="shared" si="41"/>
        <v>72</v>
      </c>
      <c r="AE72" s="17">
        <v>68</v>
      </c>
      <c r="AF72" s="21">
        <f t="shared" si="42"/>
        <v>136</v>
      </c>
      <c r="AG72" s="19">
        <v>22</v>
      </c>
      <c r="AH72" s="21">
        <f t="shared" si="43"/>
        <v>110</v>
      </c>
      <c r="AI72" s="46">
        <f t="shared" si="44"/>
        <v>1237</v>
      </c>
    </row>
    <row r="73" spans="2:35" s="2" customFormat="1" ht="24" customHeight="1" x14ac:dyDescent="0.25">
      <c r="B73" s="4">
        <v>69</v>
      </c>
      <c r="C73" s="26" t="s">
        <v>90</v>
      </c>
      <c r="D73" s="18" t="s">
        <v>33</v>
      </c>
      <c r="E73" s="56" t="s">
        <v>24</v>
      </c>
      <c r="F73" s="51">
        <v>0</v>
      </c>
      <c r="G73" s="54">
        <f t="shared" si="30"/>
        <v>0</v>
      </c>
      <c r="H73" s="22">
        <v>0</v>
      </c>
      <c r="I73" s="18">
        <f t="shared" si="31"/>
        <v>0</v>
      </c>
      <c r="J73" s="17">
        <v>4</v>
      </c>
      <c r="K73" s="21">
        <f t="shared" si="32"/>
        <v>40</v>
      </c>
      <c r="L73" s="22">
        <v>29</v>
      </c>
      <c r="M73" s="20">
        <v>0</v>
      </c>
      <c r="N73" s="18">
        <f t="shared" si="33"/>
        <v>58</v>
      </c>
      <c r="O73" s="17">
        <v>3</v>
      </c>
      <c r="P73" s="21">
        <f t="shared" si="34"/>
        <v>30</v>
      </c>
      <c r="Q73" s="22">
        <v>3</v>
      </c>
      <c r="R73" s="18">
        <f t="shared" si="35"/>
        <v>45</v>
      </c>
      <c r="S73" s="17">
        <v>12</v>
      </c>
      <c r="T73" s="21">
        <f t="shared" si="36"/>
        <v>24</v>
      </c>
      <c r="U73" s="22">
        <v>29</v>
      </c>
      <c r="V73" s="18">
        <f t="shared" si="37"/>
        <v>58</v>
      </c>
      <c r="W73" s="17">
        <v>2</v>
      </c>
      <c r="X73" s="21">
        <f t="shared" si="38"/>
        <v>26</v>
      </c>
      <c r="Y73" s="93">
        <v>42</v>
      </c>
      <c r="Z73" s="120">
        <f t="shared" si="39"/>
        <v>63</v>
      </c>
      <c r="AA73" s="17">
        <v>136</v>
      </c>
      <c r="AB73" s="21">
        <f t="shared" si="40"/>
        <v>136</v>
      </c>
      <c r="AC73" s="22">
        <v>0</v>
      </c>
      <c r="AD73" s="18">
        <f t="shared" si="41"/>
        <v>0</v>
      </c>
      <c r="AE73" s="17">
        <v>0</v>
      </c>
      <c r="AF73" s="21">
        <f t="shared" si="42"/>
        <v>0</v>
      </c>
      <c r="AG73" s="19">
        <v>8</v>
      </c>
      <c r="AH73" s="21">
        <f t="shared" si="43"/>
        <v>40</v>
      </c>
      <c r="AI73" s="46">
        <f t="shared" si="44"/>
        <v>520</v>
      </c>
    </row>
    <row r="74" spans="2:35" s="2" customFormat="1" ht="24" customHeight="1" x14ac:dyDescent="0.25">
      <c r="B74" s="41">
        <v>70</v>
      </c>
      <c r="C74" s="42" t="s">
        <v>129</v>
      </c>
      <c r="D74" s="44" t="s">
        <v>33</v>
      </c>
      <c r="E74" s="78" t="s">
        <v>122</v>
      </c>
      <c r="F74" s="52">
        <v>0</v>
      </c>
      <c r="G74" s="87">
        <f t="shared" si="30"/>
        <v>0</v>
      </c>
      <c r="H74" s="43">
        <v>27</v>
      </c>
      <c r="I74" s="44">
        <f t="shared" si="31"/>
        <v>54</v>
      </c>
      <c r="J74" s="80">
        <v>5</v>
      </c>
      <c r="K74" s="79">
        <f t="shared" si="32"/>
        <v>50</v>
      </c>
      <c r="L74" s="43">
        <v>40</v>
      </c>
      <c r="M74" s="81">
        <v>3</v>
      </c>
      <c r="N74" s="44">
        <f t="shared" si="33"/>
        <v>86</v>
      </c>
      <c r="O74" s="80">
        <v>8</v>
      </c>
      <c r="P74" s="79">
        <f t="shared" si="34"/>
        <v>80</v>
      </c>
      <c r="Q74" s="43">
        <v>5</v>
      </c>
      <c r="R74" s="44">
        <f t="shared" si="35"/>
        <v>75</v>
      </c>
      <c r="S74" s="80">
        <v>33</v>
      </c>
      <c r="T74" s="79">
        <f t="shared" si="36"/>
        <v>66</v>
      </c>
      <c r="U74" s="43">
        <v>52</v>
      </c>
      <c r="V74" s="44">
        <f t="shared" si="37"/>
        <v>104</v>
      </c>
      <c r="W74" s="80">
        <v>4</v>
      </c>
      <c r="X74" s="79">
        <f t="shared" si="38"/>
        <v>52</v>
      </c>
      <c r="Y74" s="95">
        <v>42</v>
      </c>
      <c r="Z74" s="121">
        <f t="shared" si="39"/>
        <v>63</v>
      </c>
      <c r="AA74" s="80">
        <v>98</v>
      </c>
      <c r="AB74" s="79">
        <f t="shared" si="40"/>
        <v>98</v>
      </c>
      <c r="AC74" s="43">
        <v>15</v>
      </c>
      <c r="AD74" s="44">
        <f t="shared" si="41"/>
        <v>30</v>
      </c>
      <c r="AE74" s="80">
        <v>64</v>
      </c>
      <c r="AF74" s="79">
        <f t="shared" si="42"/>
        <v>128</v>
      </c>
      <c r="AG74" s="69">
        <v>14</v>
      </c>
      <c r="AH74" s="21">
        <f t="shared" si="43"/>
        <v>70</v>
      </c>
      <c r="AI74" s="46">
        <f t="shared" si="44"/>
        <v>956</v>
      </c>
    </row>
    <row r="75" spans="2:35" ht="24" customHeight="1" x14ac:dyDescent="0.25">
      <c r="B75" s="4">
        <v>71</v>
      </c>
      <c r="C75" s="26" t="s">
        <v>130</v>
      </c>
      <c r="D75" s="18" t="s">
        <v>33</v>
      </c>
      <c r="E75" s="56" t="s">
        <v>122</v>
      </c>
      <c r="F75" s="60">
        <v>0</v>
      </c>
      <c r="G75" s="54">
        <f t="shared" si="30"/>
        <v>0</v>
      </c>
      <c r="H75" s="22">
        <v>17</v>
      </c>
      <c r="I75" s="18">
        <f t="shared" si="31"/>
        <v>34</v>
      </c>
      <c r="J75" s="17">
        <v>4</v>
      </c>
      <c r="K75" s="21">
        <f t="shared" si="32"/>
        <v>40</v>
      </c>
      <c r="L75" s="22">
        <v>18</v>
      </c>
      <c r="M75" s="20">
        <v>0</v>
      </c>
      <c r="N75" s="18">
        <f t="shared" si="33"/>
        <v>36</v>
      </c>
      <c r="O75" s="17">
        <v>5</v>
      </c>
      <c r="P75" s="21">
        <f t="shared" si="34"/>
        <v>50</v>
      </c>
      <c r="Q75" s="22">
        <v>3</v>
      </c>
      <c r="R75" s="18">
        <f t="shared" si="35"/>
        <v>45</v>
      </c>
      <c r="S75" s="17">
        <v>10</v>
      </c>
      <c r="T75" s="21">
        <f t="shared" si="36"/>
        <v>20</v>
      </c>
      <c r="U75" s="22">
        <v>44</v>
      </c>
      <c r="V75" s="18">
        <f t="shared" si="37"/>
        <v>88</v>
      </c>
      <c r="W75" s="17">
        <v>4</v>
      </c>
      <c r="X75" s="21">
        <f t="shared" si="38"/>
        <v>52</v>
      </c>
      <c r="Y75" s="93">
        <v>42</v>
      </c>
      <c r="Z75" s="120">
        <f t="shared" si="39"/>
        <v>63</v>
      </c>
      <c r="AA75" s="17">
        <v>108</v>
      </c>
      <c r="AB75" s="21">
        <f t="shared" si="40"/>
        <v>108</v>
      </c>
      <c r="AC75" s="22">
        <v>0</v>
      </c>
      <c r="AD75" s="18">
        <f t="shared" si="41"/>
        <v>0</v>
      </c>
      <c r="AE75" s="17">
        <v>0</v>
      </c>
      <c r="AF75" s="21">
        <f t="shared" si="42"/>
        <v>0</v>
      </c>
      <c r="AG75" s="17">
        <v>11</v>
      </c>
      <c r="AH75" s="21">
        <f t="shared" si="43"/>
        <v>55</v>
      </c>
      <c r="AI75" s="46">
        <f t="shared" si="44"/>
        <v>591</v>
      </c>
    </row>
    <row r="76" spans="2:35" ht="24" customHeight="1" x14ac:dyDescent="0.25">
      <c r="B76" s="4">
        <v>72</v>
      </c>
      <c r="C76" s="26" t="s">
        <v>123</v>
      </c>
      <c r="D76" s="18" t="s">
        <v>43</v>
      </c>
      <c r="E76" s="56" t="s">
        <v>122</v>
      </c>
      <c r="F76" s="60">
        <v>0</v>
      </c>
      <c r="G76" s="54">
        <f t="shared" si="30"/>
        <v>0</v>
      </c>
      <c r="H76" s="22">
        <v>4</v>
      </c>
      <c r="I76" s="18">
        <f t="shared" si="31"/>
        <v>8</v>
      </c>
      <c r="J76" s="17">
        <v>4</v>
      </c>
      <c r="K76" s="21">
        <f t="shared" si="32"/>
        <v>40</v>
      </c>
      <c r="L76" s="22">
        <v>38</v>
      </c>
      <c r="M76" s="20">
        <v>10</v>
      </c>
      <c r="N76" s="18">
        <f t="shared" si="33"/>
        <v>96</v>
      </c>
      <c r="O76" s="17">
        <v>9</v>
      </c>
      <c r="P76" s="21">
        <f t="shared" si="34"/>
        <v>90</v>
      </c>
      <c r="Q76" s="22">
        <v>6</v>
      </c>
      <c r="R76" s="18">
        <f t="shared" si="35"/>
        <v>90</v>
      </c>
      <c r="S76" s="17">
        <v>31</v>
      </c>
      <c r="T76" s="21">
        <f t="shared" si="36"/>
        <v>62</v>
      </c>
      <c r="U76" s="22">
        <v>56</v>
      </c>
      <c r="V76" s="18">
        <f t="shared" si="37"/>
        <v>112</v>
      </c>
      <c r="W76" s="17">
        <v>9</v>
      </c>
      <c r="X76" s="21">
        <f t="shared" si="38"/>
        <v>117</v>
      </c>
      <c r="Y76" s="93">
        <v>40</v>
      </c>
      <c r="Z76" s="120">
        <f t="shared" si="39"/>
        <v>60</v>
      </c>
      <c r="AA76" s="17">
        <v>136</v>
      </c>
      <c r="AB76" s="21">
        <f t="shared" si="40"/>
        <v>136</v>
      </c>
      <c r="AC76" s="22">
        <v>28</v>
      </c>
      <c r="AD76" s="18">
        <f t="shared" si="41"/>
        <v>56</v>
      </c>
      <c r="AE76" s="17">
        <v>28</v>
      </c>
      <c r="AF76" s="21">
        <f t="shared" si="42"/>
        <v>56</v>
      </c>
      <c r="AG76" s="17">
        <v>10</v>
      </c>
      <c r="AH76" s="21">
        <f t="shared" si="43"/>
        <v>50</v>
      </c>
      <c r="AI76" s="46">
        <f t="shared" si="44"/>
        <v>973</v>
      </c>
    </row>
    <row r="77" spans="2:35" ht="24" customHeight="1" x14ac:dyDescent="0.25">
      <c r="B77" s="4">
        <v>73</v>
      </c>
      <c r="C77" s="26" t="s">
        <v>106</v>
      </c>
      <c r="D77" s="18" t="s">
        <v>33</v>
      </c>
      <c r="E77" s="56" t="s">
        <v>23</v>
      </c>
      <c r="F77" s="60">
        <v>0</v>
      </c>
      <c r="G77" s="54">
        <f t="shared" si="30"/>
        <v>0</v>
      </c>
      <c r="H77" s="22">
        <v>42</v>
      </c>
      <c r="I77" s="18">
        <f t="shared" si="31"/>
        <v>84</v>
      </c>
      <c r="J77" s="17">
        <v>8</v>
      </c>
      <c r="K77" s="21">
        <f t="shared" si="32"/>
        <v>80</v>
      </c>
      <c r="L77" s="22">
        <v>26</v>
      </c>
      <c r="M77" s="20">
        <v>0</v>
      </c>
      <c r="N77" s="18">
        <f t="shared" si="33"/>
        <v>52</v>
      </c>
      <c r="O77" s="17">
        <v>5</v>
      </c>
      <c r="P77" s="21">
        <f t="shared" si="34"/>
        <v>50</v>
      </c>
      <c r="Q77" s="22">
        <v>3</v>
      </c>
      <c r="R77" s="18">
        <f t="shared" si="35"/>
        <v>45</v>
      </c>
      <c r="S77" s="17">
        <v>37</v>
      </c>
      <c r="T77" s="21">
        <f t="shared" si="36"/>
        <v>74</v>
      </c>
      <c r="U77" s="22">
        <v>48</v>
      </c>
      <c r="V77" s="18">
        <f t="shared" si="37"/>
        <v>96</v>
      </c>
      <c r="W77" s="17">
        <v>5</v>
      </c>
      <c r="X77" s="21">
        <f t="shared" si="38"/>
        <v>65</v>
      </c>
      <c r="Y77" s="93">
        <v>39</v>
      </c>
      <c r="Z77" s="120">
        <f t="shared" si="39"/>
        <v>58.5</v>
      </c>
      <c r="AA77" s="17">
        <v>158</v>
      </c>
      <c r="AB77" s="21">
        <f t="shared" si="40"/>
        <v>158</v>
      </c>
      <c r="AC77" s="22">
        <v>28</v>
      </c>
      <c r="AD77" s="18">
        <f t="shared" si="41"/>
        <v>56</v>
      </c>
      <c r="AE77" s="17">
        <v>70</v>
      </c>
      <c r="AF77" s="21">
        <f t="shared" si="42"/>
        <v>140</v>
      </c>
      <c r="AG77" s="17">
        <v>6</v>
      </c>
      <c r="AH77" s="21">
        <f t="shared" si="43"/>
        <v>30</v>
      </c>
      <c r="AI77" s="46">
        <f t="shared" si="44"/>
        <v>988.5</v>
      </c>
    </row>
    <row r="78" spans="2:35" ht="24" customHeight="1" x14ac:dyDescent="0.25">
      <c r="B78" s="4">
        <v>74</v>
      </c>
      <c r="C78" s="26" t="s">
        <v>73</v>
      </c>
      <c r="D78" s="18" t="s">
        <v>43</v>
      </c>
      <c r="E78" s="56" t="s">
        <v>24</v>
      </c>
      <c r="F78" s="60">
        <v>0</v>
      </c>
      <c r="G78" s="54">
        <f t="shared" si="30"/>
        <v>0</v>
      </c>
      <c r="H78" s="22">
        <v>0</v>
      </c>
      <c r="I78" s="18">
        <f t="shared" si="31"/>
        <v>0</v>
      </c>
      <c r="J78" s="17">
        <v>5</v>
      </c>
      <c r="K78" s="21">
        <f t="shared" si="32"/>
        <v>50</v>
      </c>
      <c r="L78" s="22">
        <v>30</v>
      </c>
      <c r="M78" s="20">
        <v>3</v>
      </c>
      <c r="N78" s="18">
        <f t="shared" si="33"/>
        <v>66</v>
      </c>
      <c r="O78" s="17">
        <v>4</v>
      </c>
      <c r="P78" s="21">
        <f t="shared" si="34"/>
        <v>40</v>
      </c>
      <c r="Q78" s="22">
        <v>2</v>
      </c>
      <c r="R78" s="18">
        <f t="shared" si="35"/>
        <v>30</v>
      </c>
      <c r="S78" s="17">
        <v>14</v>
      </c>
      <c r="T78" s="21">
        <f t="shared" si="36"/>
        <v>28</v>
      </c>
      <c r="U78" s="22">
        <v>21</v>
      </c>
      <c r="V78" s="18">
        <f t="shared" si="37"/>
        <v>42</v>
      </c>
      <c r="W78" s="17">
        <v>6</v>
      </c>
      <c r="X78" s="21">
        <f t="shared" si="38"/>
        <v>78</v>
      </c>
      <c r="Y78" s="93">
        <v>36</v>
      </c>
      <c r="Z78" s="120">
        <f t="shared" si="39"/>
        <v>54</v>
      </c>
      <c r="AA78" s="17">
        <v>110</v>
      </c>
      <c r="AB78" s="21">
        <f t="shared" si="40"/>
        <v>110</v>
      </c>
      <c r="AC78" s="22">
        <v>22</v>
      </c>
      <c r="AD78" s="18">
        <f t="shared" si="41"/>
        <v>44</v>
      </c>
      <c r="AE78" s="17">
        <v>0</v>
      </c>
      <c r="AF78" s="21">
        <f t="shared" si="42"/>
        <v>0</v>
      </c>
      <c r="AG78" s="17">
        <v>13</v>
      </c>
      <c r="AH78" s="21">
        <f t="shared" si="43"/>
        <v>65</v>
      </c>
      <c r="AI78" s="46">
        <f t="shared" si="44"/>
        <v>607</v>
      </c>
    </row>
    <row r="79" spans="2:35" ht="24" customHeight="1" x14ac:dyDescent="0.25">
      <c r="B79" s="4">
        <v>75</v>
      </c>
      <c r="C79" s="26" t="s">
        <v>104</v>
      </c>
      <c r="D79" s="18" t="s">
        <v>25</v>
      </c>
      <c r="E79" s="56" t="s">
        <v>23</v>
      </c>
      <c r="F79" s="60">
        <v>0</v>
      </c>
      <c r="G79" s="54">
        <f t="shared" si="30"/>
        <v>0</v>
      </c>
      <c r="H79" s="22">
        <v>32</v>
      </c>
      <c r="I79" s="18">
        <f t="shared" si="31"/>
        <v>64</v>
      </c>
      <c r="J79" s="17">
        <v>5</v>
      </c>
      <c r="K79" s="21">
        <f t="shared" si="32"/>
        <v>50</v>
      </c>
      <c r="L79" s="22">
        <v>36</v>
      </c>
      <c r="M79" s="20">
        <v>0</v>
      </c>
      <c r="N79" s="18">
        <f t="shared" si="33"/>
        <v>72</v>
      </c>
      <c r="O79" s="17">
        <v>11</v>
      </c>
      <c r="P79" s="21">
        <f t="shared" si="34"/>
        <v>110</v>
      </c>
      <c r="Q79" s="22">
        <v>3</v>
      </c>
      <c r="R79" s="18">
        <f t="shared" si="35"/>
        <v>45</v>
      </c>
      <c r="S79" s="17">
        <v>31</v>
      </c>
      <c r="T79" s="21">
        <f t="shared" si="36"/>
        <v>62</v>
      </c>
      <c r="U79" s="22">
        <v>51</v>
      </c>
      <c r="V79" s="18">
        <f t="shared" si="37"/>
        <v>102</v>
      </c>
      <c r="W79" s="17">
        <v>8</v>
      </c>
      <c r="X79" s="21">
        <f t="shared" si="38"/>
        <v>104</v>
      </c>
      <c r="Y79" s="93">
        <v>36</v>
      </c>
      <c r="Z79" s="120">
        <f t="shared" si="39"/>
        <v>54</v>
      </c>
      <c r="AA79" s="17">
        <v>134</v>
      </c>
      <c r="AB79" s="21">
        <f t="shared" si="40"/>
        <v>134</v>
      </c>
      <c r="AC79" s="22">
        <v>8</v>
      </c>
      <c r="AD79" s="18">
        <f t="shared" si="41"/>
        <v>16</v>
      </c>
      <c r="AE79" s="17">
        <v>46</v>
      </c>
      <c r="AF79" s="21">
        <f t="shared" si="42"/>
        <v>92</v>
      </c>
      <c r="AG79" s="17">
        <v>6</v>
      </c>
      <c r="AH79" s="21">
        <f t="shared" si="43"/>
        <v>30</v>
      </c>
      <c r="AI79" s="46">
        <f t="shared" si="44"/>
        <v>935</v>
      </c>
    </row>
    <row r="80" spans="2:35" ht="24" customHeight="1" x14ac:dyDescent="0.25">
      <c r="B80" s="4">
        <v>76</v>
      </c>
      <c r="C80" s="26" t="s">
        <v>118</v>
      </c>
      <c r="D80" s="18" t="s">
        <v>33</v>
      </c>
      <c r="E80" s="56" t="s">
        <v>121</v>
      </c>
      <c r="F80" s="60">
        <v>0</v>
      </c>
      <c r="G80" s="54">
        <f t="shared" si="30"/>
        <v>0</v>
      </c>
      <c r="H80" s="22">
        <v>8</v>
      </c>
      <c r="I80" s="18">
        <f t="shared" si="31"/>
        <v>16</v>
      </c>
      <c r="J80" s="17">
        <v>3</v>
      </c>
      <c r="K80" s="21">
        <f t="shared" si="32"/>
        <v>30</v>
      </c>
      <c r="L80" s="22">
        <v>16</v>
      </c>
      <c r="M80" s="20">
        <v>0</v>
      </c>
      <c r="N80" s="18">
        <f t="shared" si="33"/>
        <v>32</v>
      </c>
      <c r="O80" s="17">
        <v>4</v>
      </c>
      <c r="P80" s="21">
        <f t="shared" si="34"/>
        <v>40</v>
      </c>
      <c r="Q80" s="22">
        <v>4</v>
      </c>
      <c r="R80" s="18">
        <f t="shared" si="35"/>
        <v>60</v>
      </c>
      <c r="S80" s="17">
        <v>12</v>
      </c>
      <c r="T80" s="21">
        <f t="shared" si="36"/>
        <v>24</v>
      </c>
      <c r="U80" s="22">
        <v>43</v>
      </c>
      <c r="V80" s="18">
        <f t="shared" si="37"/>
        <v>86</v>
      </c>
      <c r="W80" s="17">
        <v>5</v>
      </c>
      <c r="X80" s="21">
        <f t="shared" si="38"/>
        <v>65</v>
      </c>
      <c r="Y80" s="93">
        <v>36</v>
      </c>
      <c r="Z80" s="120">
        <f t="shared" si="39"/>
        <v>54</v>
      </c>
      <c r="AA80" s="17">
        <v>102</v>
      </c>
      <c r="AB80" s="21">
        <f t="shared" si="40"/>
        <v>102</v>
      </c>
      <c r="AC80" s="22">
        <v>10</v>
      </c>
      <c r="AD80" s="18">
        <f t="shared" si="41"/>
        <v>20</v>
      </c>
      <c r="AE80" s="17">
        <v>44</v>
      </c>
      <c r="AF80" s="21">
        <f t="shared" si="42"/>
        <v>88</v>
      </c>
      <c r="AG80" s="17">
        <v>14</v>
      </c>
      <c r="AH80" s="21">
        <f t="shared" si="43"/>
        <v>70</v>
      </c>
      <c r="AI80" s="46">
        <f t="shared" si="44"/>
        <v>687</v>
      </c>
    </row>
    <row r="81" spans="2:35" ht="24" customHeight="1" x14ac:dyDescent="0.25">
      <c r="B81" s="4">
        <v>77</v>
      </c>
      <c r="C81" s="26" t="s">
        <v>58</v>
      </c>
      <c r="D81" s="18" t="s">
        <v>43</v>
      </c>
      <c r="E81" s="56" t="s">
        <v>122</v>
      </c>
      <c r="F81" s="60">
        <v>0</v>
      </c>
      <c r="G81" s="54">
        <f t="shared" si="30"/>
        <v>0</v>
      </c>
      <c r="H81" s="22">
        <v>8</v>
      </c>
      <c r="I81" s="18">
        <f t="shared" si="31"/>
        <v>16</v>
      </c>
      <c r="J81" s="17">
        <v>6</v>
      </c>
      <c r="K81" s="21">
        <f t="shared" si="32"/>
        <v>60</v>
      </c>
      <c r="L81" s="22">
        <v>34</v>
      </c>
      <c r="M81" s="20">
        <v>0</v>
      </c>
      <c r="N81" s="18">
        <f t="shared" si="33"/>
        <v>68</v>
      </c>
      <c r="O81" s="17">
        <v>10</v>
      </c>
      <c r="P81" s="21">
        <f t="shared" si="34"/>
        <v>100</v>
      </c>
      <c r="Q81" s="22">
        <v>2</v>
      </c>
      <c r="R81" s="18">
        <f t="shared" si="35"/>
        <v>30</v>
      </c>
      <c r="S81" s="17">
        <v>28</v>
      </c>
      <c r="T81" s="21">
        <f t="shared" si="36"/>
        <v>56</v>
      </c>
      <c r="U81" s="22">
        <v>51</v>
      </c>
      <c r="V81" s="18">
        <f t="shared" si="37"/>
        <v>102</v>
      </c>
      <c r="W81" s="17">
        <v>5</v>
      </c>
      <c r="X81" s="21">
        <f t="shared" si="38"/>
        <v>65</v>
      </c>
      <c r="Y81" s="93">
        <v>36</v>
      </c>
      <c r="Z81" s="120">
        <f t="shared" si="39"/>
        <v>54</v>
      </c>
      <c r="AA81" s="17">
        <v>118</v>
      </c>
      <c r="AB81" s="21">
        <f t="shared" si="40"/>
        <v>118</v>
      </c>
      <c r="AC81" s="22">
        <v>5</v>
      </c>
      <c r="AD81" s="18">
        <f t="shared" si="41"/>
        <v>10</v>
      </c>
      <c r="AE81" s="17">
        <v>31</v>
      </c>
      <c r="AF81" s="21">
        <f t="shared" si="42"/>
        <v>62</v>
      </c>
      <c r="AG81" s="17">
        <v>11</v>
      </c>
      <c r="AH81" s="21">
        <f t="shared" si="43"/>
        <v>55</v>
      </c>
      <c r="AI81" s="46">
        <f t="shared" si="44"/>
        <v>796</v>
      </c>
    </row>
    <row r="82" spans="2:35" ht="24" customHeight="1" x14ac:dyDescent="0.25">
      <c r="B82" s="4">
        <v>78</v>
      </c>
      <c r="C82" s="26" t="s">
        <v>72</v>
      </c>
      <c r="D82" s="18" t="s">
        <v>43</v>
      </c>
      <c r="E82" s="56" t="s">
        <v>24</v>
      </c>
      <c r="F82" s="60">
        <v>0</v>
      </c>
      <c r="G82" s="54">
        <f t="shared" si="30"/>
        <v>0</v>
      </c>
      <c r="H82" s="22">
        <v>8</v>
      </c>
      <c r="I82" s="18">
        <f t="shared" si="31"/>
        <v>16</v>
      </c>
      <c r="J82" s="17">
        <v>4</v>
      </c>
      <c r="K82" s="21">
        <f t="shared" si="32"/>
        <v>40</v>
      </c>
      <c r="L82" s="22">
        <v>48</v>
      </c>
      <c r="M82" s="20">
        <v>0</v>
      </c>
      <c r="N82" s="18">
        <f t="shared" si="33"/>
        <v>96</v>
      </c>
      <c r="O82" s="17">
        <v>8</v>
      </c>
      <c r="P82" s="21">
        <f t="shared" si="34"/>
        <v>80</v>
      </c>
      <c r="Q82" s="22">
        <v>1</v>
      </c>
      <c r="R82" s="18">
        <f t="shared" si="35"/>
        <v>15</v>
      </c>
      <c r="S82" s="17">
        <v>25</v>
      </c>
      <c r="T82" s="21">
        <f t="shared" si="36"/>
        <v>50</v>
      </c>
      <c r="U82" s="22">
        <v>45</v>
      </c>
      <c r="V82" s="18">
        <f t="shared" si="37"/>
        <v>90</v>
      </c>
      <c r="W82" s="17">
        <v>6</v>
      </c>
      <c r="X82" s="21">
        <f t="shared" si="38"/>
        <v>78</v>
      </c>
      <c r="Y82" s="93">
        <v>34</v>
      </c>
      <c r="Z82" s="120">
        <f t="shared" si="39"/>
        <v>51</v>
      </c>
      <c r="AA82" s="17">
        <v>118</v>
      </c>
      <c r="AB82" s="21">
        <f t="shared" si="40"/>
        <v>118</v>
      </c>
      <c r="AC82" s="22">
        <v>18</v>
      </c>
      <c r="AD82" s="18">
        <f t="shared" si="41"/>
        <v>36</v>
      </c>
      <c r="AE82" s="17">
        <v>0</v>
      </c>
      <c r="AF82" s="21">
        <f t="shared" si="42"/>
        <v>0</v>
      </c>
      <c r="AG82" s="17">
        <v>6</v>
      </c>
      <c r="AH82" s="21">
        <f t="shared" si="43"/>
        <v>30</v>
      </c>
      <c r="AI82" s="46">
        <f t="shared" si="44"/>
        <v>700</v>
      </c>
    </row>
    <row r="83" spans="2:35" ht="24" customHeight="1" x14ac:dyDescent="0.25">
      <c r="B83" s="4">
        <v>79</v>
      </c>
      <c r="C83" s="26" t="s">
        <v>101</v>
      </c>
      <c r="D83" s="18" t="s">
        <v>25</v>
      </c>
      <c r="E83" s="56" t="s">
        <v>24</v>
      </c>
      <c r="F83" s="60">
        <v>0</v>
      </c>
      <c r="G83" s="54">
        <f t="shared" si="30"/>
        <v>0</v>
      </c>
      <c r="H83" s="22">
        <v>8</v>
      </c>
      <c r="I83" s="18">
        <f t="shared" si="31"/>
        <v>16</v>
      </c>
      <c r="J83" s="17">
        <v>5</v>
      </c>
      <c r="K83" s="21">
        <f t="shared" si="32"/>
        <v>50</v>
      </c>
      <c r="L83" s="22">
        <v>34</v>
      </c>
      <c r="M83" s="20">
        <v>0</v>
      </c>
      <c r="N83" s="18">
        <f t="shared" si="33"/>
        <v>68</v>
      </c>
      <c r="O83" s="17">
        <v>9</v>
      </c>
      <c r="P83" s="21">
        <f t="shared" si="34"/>
        <v>90</v>
      </c>
      <c r="Q83" s="22">
        <v>4</v>
      </c>
      <c r="R83" s="18">
        <f t="shared" si="35"/>
        <v>60</v>
      </c>
      <c r="S83" s="17">
        <v>30</v>
      </c>
      <c r="T83" s="21">
        <f t="shared" si="36"/>
        <v>60</v>
      </c>
      <c r="U83" s="22">
        <v>48</v>
      </c>
      <c r="V83" s="18">
        <f t="shared" si="37"/>
        <v>96</v>
      </c>
      <c r="W83" s="17">
        <v>3</v>
      </c>
      <c r="X83" s="21">
        <f t="shared" si="38"/>
        <v>39</v>
      </c>
      <c r="Y83" s="93">
        <v>34</v>
      </c>
      <c r="Z83" s="120">
        <f t="shared" si="39"/>
        <v>51</v>
      </c>
      <c r="AA83" s="17">
        <v>100</v>
      </c>
      <c r="AB83" s="21">
        <f t="shared" si="40"/>
        <v>100</v>
      </c>
      <c r="AC83" s="22">
        <v>0</v>
      </c>
      <c r="AD83" s="18">
        <f t="shared" si="41"/>
        <v>0</v>
      </c>
      <c r="AE83" s="17">
        <v>7</v>
      </c>
      <c r="AF83" s="21">
        <f t="shared" si="42"/>
        <v>14</v>
      </c>
      <c r="AG83" s="17">
        <v>3</v>
      </c>
      <c r="AH83" s="21">
        <f t="shared" si="43"/>
        <v>15</v>
      </c>
      <c r="AI83" s="46">
        <f t="shared" si="44"/>
        <v>659</v>
      </c>
    </row>
    <row r="84" spans="2:35" ht="24" customHeight="1" x14ac:dyDescent="0.25">
      <c r="B84" s="4">
        <v>80</v>
      </c>
      <c r="C84" s="26" t="s">
        <v>54</v>
      </c>
      <c r="D84" s="18" t="s">
        <v>33</v>
      </c>
      <c r="E84" s="56" t="s">
        <v>23</v>
      </c>
      <c r="F84" s="60">
        <v>0</v>
      </c>
      <c r="G84" s="54">
        <f t="shared" si="30"/>
        <v>0</v>
      </c>
      <c r="H84" s="22">
        <v>3</v>
      </c>
      <c r="I84" s="18">
        <f t="shared" si="31"/>
        <v>6</v>
      </c>
      <c r="J84" s="17">
        <v>4</v>
      </c>
      <c r="K84" s="21">
        <f t="shared" si="32"/>
        <v>40</v>
      </c>
      <c r="L84" s="22">
        <v>44</v>
      </c>
      <c r="M84" s="20">
        <v>0</v>
      </c>
      <c r="N84" s="18">
        <f t="shared" si="33"/>
        <v>88</v>
      </c>
      <c r="O84" s="17">
        <v>4</v>
      </c>
      <c r="P84" s="21">
        <f t="shared" si="34"/>
        <v>40</v>
      </c>
      <c r="Q84" s="22">
        <v>6</v>
      </c>
      <c r="R84" s="18">
        <f t="shared" si="35"/>
        <v>90</v>
      </c>
      <c r="S84" s="17">
        <v>46</v>
      </c>
      <c r="T84" s="21">
        <f t="shared" si="36"/>
        <v>92</v>
      </c>
      <c r="U84" s="22">
        <v>46</v>
      </c>
      <c r="V84" s="18">
        <f t="shared" si="37"/>
        <v>92</v>
      </c>
      <c r="W84" s="17">
        <v>6</v>
      </c>
      <c r="X84" s="21">
        <f t="shared" si="38"/>
        <v>78</v>
      </c>
      <c r="Y84" s="93">
        <v>34</v>
      </c>
      <c r="Z84" s="120">
        <f t="shared" si="39"/>
        <v>51</v>
      </c>
      <c r="AA84" s="17">
        <v>144</v>
      </c>
      <c r="AB84" s="21">
        <f t="shared" si="40"/>
        <v>144</v>
      </c>
      <c r="AC84" s="22">
        <v>23</v>
      </c>
      <c r="AD84" s="18">
        <f t="shared" si="41"/>
        <v>46</v>
      </c>
      <c r="AE84" s="17">
        <v>69</v>
      </c>
      <c r="AF84" s="21">
        <f t="shared" si="42"/>
        <v>138</v>
      </c>
      <c r="AG84" s="17">
        <v>15</v>
      </c>
      <c r="AH84" s="21">
        <f t="shared" si="43"/>
        <v>75</v>
      </c>
      <c r="AI84" s="46">
        <f t="shared" si="44"/>
        <v>980</v>
      </c>
    </row>
    <row r="85" spans="2:35" ht="24" customHeight="1" x14ac:dyDescent="0.25">
      <c r="B85" s="4">
        <v>81</v>
      </c>
      <c r="C85" s="26" t="s">
        <v>113</v>
      </c>
      <c r="D85" s="18" t="s">
        <v>25</v>
      </c>
      <c r="E85" s="56" t="s">
        <v>23</v>
      </c>
      <c r="F85" s="60">
        <v>0</v>
      </c>
      <c r="G85" s="54">
        <f t="shared" si="30"/>
        <v>0</v>
      </c>
      <c r="H85" s="22">
        <v>5</v>
      </c>
      <c r="I85" s="18">
        <f t="shared" si="31"/>
        <v>10</v>
      </c>
      <c r="J85" s="17">
        <v>3</v>
      </c>
      <c r="K85" s="21">
        <f t="shared" si="32"/>
        <v>30</v>
      </c>
      <c r="L85" s="22">
        <v>29</v>
      </c>
      <c r="M85" s="20">
        <v>0</v>
      </c>
      <c r="N85" s="18">
        <f t="shared" si="33"/>
        <v>58</v>
      </c>
      <c r="O85" s="17">
        <v>4</v>
      </c>
      <c r="P85" s="21">
        <f t="shared" si="34"/>
        <v>40</v>
      </c>
      <c r="Q85" s="22">
        <v>1</v>
      </c>
      <c r="R85" s="18">
        <f t="shared" si="35"/>
        <v>15</v>
      </c>
      <c r="S85" s="17">
        <v>17</v>
      </c>
      <c r="T85" s="21">
        <f t="shared" si="36"/>
        <v>34</v>
      </c>
      <c r="U85" s="22">
        <v>41</v>
      </c>
      <c r="V85" s="18">
        <f t="shared" si="37"/>
        <v>82</v>
      </c>
      <c r="W85" s="17">
        <v>1</v>
      </c>
      <c r="X85" s="21">
        <f t="shared" si="38"/>
        <v>13</v>
      </c>
      <c r="Y85" s="93">
        <v>32</v>
      </c>
      <c r="Z85" s="120">
        <f t="shared" si="39"/>
        <v>48</v>
      </c>
      <c r="AA85" s="17">
        <v>98</v>
      </c>
      <c r="AB85" s="21">
        <f t="shared" si="40"/>
        <v>98</v>
      </c>
      <c r="AC85" s="22">
        <v>13</v>
      </c>
      <c r="AD85" s="18">
        <f t="shared" si="41"/>
        <v>26</v>
      </c>
      <c r="AE85" s="17">
        <v>10</v>
      </c>
      <c r="AF85" s="21">
        <f t="shared" si="42"/>
        <v>20</v>
      </c>
      <c r="AG85" s="17">
        <v>18</v>
      </c>
      <c r="AH85" s="21">
        <f t="shared" si="43"/>
        <v>90</v>
      </c>
      <c r="AI85" s="46">
        <f t="shared" si="44"/>
        <v>564</v>
      </c>
    </row>
    <row r="86" spans="2:35" ht="24" customHeight="1" x14ac:dyDescent="0.25">
      <c r="B86" s="4">
        <v>82</v>
      </c>
      <c r="C86" s="26" t="s">
        <v>88</v>
      </c>
      <c r="D86" s="18" t="s">
        <v>33</v>
      </c>
      <c r="E86" s="56" t="s">
        <v>24</v>
      </c>
      <c r="F86" s="60">
        <v>0</v>
      </c>
      <c r="G86" s="54">
        <f t="shared" si="30"/>
        <v>0</v>
      </c>
      <c r="H86" s="22">
        <v>25</v>
      </c>
      <c r="I86" s="18">
        <f t="shared" si="31"/>
        <v>50</v>
      </c>
      <c r="J86" s="17">
        <v>4</v>
      </c>
      <c r="K86" s="21">
        <f t="shared" si="32"/>
        <v>40</v>
      </c>
      <c r="L86" s="22">
        <v>28</v>
      </c>
      <c r="M86" s="20">
        <v>0</v>
      </c>
      <c r="N86" s="18">
        <f t="shared" si="33"/>
        <v>56</v>
      </c>
      <c r="O86" s="17">
        <v>9</v>
      </c>
      <c r="P86" s="21">
        <f t="shared" si="34"/>
        <v>90</v>
      </c>
      <c r="Q86" s="22">
        <v>3</v>
      </c>
      <c r="R86" s="18">
        <f t="shared" si="35"/>
        <v>45</v>
      </c>
      <c r="S86" s="17">
        <v>10</v>
      </c>
      <c r="T86" s="21">
        <f t="shared" si="36"/>
        <v>20</v>
      </c>
      <c r="U86" s="22">
        <v>58</v>
      </c>
      <c r="V86" s="18">
        <f t="shared" si="37"/>
        <v>116</v>
      </c>
      <c r="W86" s="17">
        <v>4</v>
      </c>
      <c r="X86" s="21">
        <f t="shared" si="38"/>
        <v>52</v>
      </c>
      <c r="Y86" s="93">
        <v>29</v>
      </c>
      <c r="Z86" s="120">
        <f t="shared" si="39"/>
        <v>43.5</v>
      </c>
      <c r="AA86" s="17">
        <v>98</v>
      </c>
      <c r="AB86" s="21">
        <f t="shared" si="40"/>
        <v>98</v>
      </c>
      <c r="AC86" s="22">
        <v>18</v>
      </c>
      <c r="AD86" s="18">
        <f t="shared" si="41"/>
        <v>36</v>
      </c>
      <c r="AE86" s="17">
        <v>0</v>
      </c>
      <c r="AF86" s="21">
        <f t="shared" si="42"/>
        <v>0</v>
      </c>
      <c r="AG86" s="17">
        <v>3</v>
      </c>
      <c r="AH86" s="21">
        <f t="shared" si="43"/>
        <v>15</v>
      </c>
      <c r="AI86" s="46">
        <f t="shared" si="44"/>
        <v>661.5</v>
      </c>
    </row>
    <row r="87" spans="2:35" ht="24" customHeight="1" x14ac:dyDescent="0.25">
      <c r="B87" s="4">
        <v>83</v>
      </c>
      <c r="C87" s="26" t="s">
        <v>120</v>
      </c>
      <c r="D87" s="18" t="s">
        <v>43</v>
      </c>
      <c r="E87" s="56" t="s">
        <v>122</v>
      </c>
      <c r="F87" s="60">
        <v>0</v>
      </c>
      <c r="G87" s="54">
        <f t="shared" si="30"/>
        <v>0</v>
      </c>
      <c r="H87" s="22">
        <v>8</v>
      </c>
      <c r="I87" s="18">
        <f t="shared" si="31"/>
        <v>16</v>
      </c>
      <c r="J87" s="17">
        <v>3</v>
      </c>
      <c r="K87" s="21">
        <f t="shared" si="32"/>
        <v>30</v>
      </c>
      <c r="L87" s="22">
        <v>18</v>
      </c>
      <c r="M87" s="20">
        <v>9</v>
      </c>
      <c r="N87" s="18">
        <f t="shared" si="33"/>
        <v>54</v>
      </c>
      <c r="O87" s="17">
        <v>6</v>
      </c>
      <c r="P87" s="21">
        <f t="shared" si="34"/>
        <v>60</v>
      </c>
      <c r="Q87" s="22">
        <v>0</v>
      </c>
      <c r="R87" s="18">
        <f t="shared" si="35"/>
        <v>0</v>
      </c>
      <c r="S87" s="17">
        <v>17</v>
      </c>
      <c r="T87" s="21">
        <f t="shared" si="36"/>
        <v>34</v>
      </c>
      <c r="U87" s="22">
        <v>42</v>
      </c>
      <c r="V87" s="18">
        <f t="shared" si="37"/>
        <v>84</v>
      </c>
      <c r="W87" s="17">
        <v>5</v>
      </c>
      <c r="X87" s="21">
        <f t="shared" si="38"/>
        <v>65</v>
      </c>
      <c r="Y87" s="93">
        <v>29</v>
      </c>
      <c r="Z87" s="120">
        <f t="shared" si="39"/>
        <v>43.5</v>
      </c>
      <c r="AA87" s="17">
        <v>86</v>
      </c>
      <c r="AB87" s="21">
        <f t="shared" si="40"/>
        <v>86</v>
      </c>
      <c r="AC87" s="22">
        <v>5</v>
      </c>
      <c r="AD87" s="18">
        <f t="shared" si="41"/>
        <v>10</v>
      </c>
      <c r="AE87" s="17">
        <v>0</v>
      </c>
      <c r="AF87" s="21">
        <f t="shared" si="42"/>
        <v>0</v>
      </c>
      <c r="AG87" s="17">
        <v>10</v>
      </c>
      <c r="AH87" s="21">
        <f t="shared" si="43"/>
        <v>50</v>
      </c>
      <c r="AI87" s="46">
        <f t="shared" si="44"/>
        <v>532.5</v>
      </c>
    </row>
    <row r="88" spans="2:35" ht="24" customHeight="1" x14ac:dyDescent="0.25">
      <c r="B88" s="4">
        <v>84</v>
      </c>
      <c r="C88" s="26" t="s">
        <v>87</v>
      </c>
      <c r="D88" s="18" t="s">
        <v>33</v>
      </c>
      <c r="E88" s="56" t="s">
        <v>24</v>
      </c>
      <c r="F88" s="60">
        <v>0</v>
      </c>
      <c r="G88" s="54">
        <f t="shared" si="30"/>
        <v>0</v>
      </c>
      <c r="H88" s="22">
        <v>31</v>
      </c>
      <c r="I88" s="18">
        <f t="shared" si="31"/>
        <v>62</v>
      </c>
      <c r="J88" s="17">
        <v>5</v>
      </c>
      <c r="K88" s="21">
        <f t="shared" si="32"/>
        <v>50</v>
      </c>
      <c r="L88" s="22">
        <v>60</v>
      </c>
      <c r="M88" s="20">
        <v>0</v>
      </c>
      <c r="N88" s="18">
        <f t="shared" si="33"/>
        <v>120</v>
      </c>
      <c r="O88" s="17">
        <v>8</v>
      </c>
      <c r="P88" s="21">
        <f t="shared" si="34"/>
        <v>80</v>
      </c>
      <c r="Q88" s="22">
        <v>1</v>
      </c>
      <c r="R88" s="18">
        <f t="shared" si="35"/>
        <v>15</v>
      </c>
      <c r="S88" s="17">
        <v>12</v>
      </c>
      <c r="T88" s="21">
        <f t="shared" si="36"/>
        <v>24</v>
      </c>
      <c r="U88" s="22">
        <v>40</v>
      </c>
      <c r="V88" s="18">
        <f t="shared" si="37"/>
        <v>80</v>
      </c>
      <c r="W88" s="17">
        <v>1</v>
      </c>
      <c r="X88" s="21">
        <f t="shared" si="38"/>
        <v>13</v>
      </c>
      <c r="Y88" s="93">
        <v>28</v>
      </c>
      <c r="Z88" s="120">
        <f t="shared" si="39"/>
        <v>42</v>
      </c>
      <c r="AA88" s="17">
        <v>98</v>
      </c>
      <c r="AB88" s="21">
        <f t="shared" si="40"/>
        <v>98</v>
      </c>
      <c r="AC88" s="22">
        <v>36</v>
      </c>
      <c r="AD88" s="18">
        <f t="shared" si="41"/>
        <v>72</v>
      </c>
      <c r="AE88" s="17">
        <v>33</v>
      </c>
      <c r="AF88" s="21">
        <f t="shared" si="42"/>
        <v>66</v>
      </c>
      <c r="AG88" s="17">
        <v>15</v>
      </c>
      <c r="AH88" s="21">
        <f t="shared" si="43"/>
        <v>75</v>
      </c>
      <c r="AI88" s="46">
        <f t="shared" si="44"/>
        <v>797</v>
      </c>
    </row>
    <row r="89" spans="2:35" ht="24" customHeight="1" x14ac:dyDescent="0.25">
      <c r="B89" s="4">
        <v>85</v>
      </c>
      <c r="C89" s="26" t="s">
        <v>61</v>
      </c>
      <c r="D89" s="18" t="s">
        <v>25</v>
      </c>
      <c r="E89" s="56" t="s">
        <v>23</v>
      </c>
      <c r="F89" s="60">
        <v>0</v>
      </c>
      <c r="G89" s="54">
        <f t="shared" si="30"/>
        <v>0</v>
      </c>
      <c r="H89" s="22">
        <v>9</v>
      </c>
      <c r="I89" s="18">
        <f t="shared" si="31"/>
        <v>18</v>
      </c>
      <c r="J89" s="17">
        <v>8</v>
      </c>
      <c r="K89" s="21">
        <f t="shared" si="32"/>
        <v>80</v>
      </c>
      <c r="L89" s="22">
        <v>41</v>
      </c>
      <c r="M89" s="20">
        <v>1</v>
      </c>
      <c r="N89" s="18">
        <f t="shared" si="33"/>
        <v>84</v>
      </c>
      <c r="O89" s="17">
        <v>10</v>
      </c>
      <c r="P89" s="21">
        <f t="shared" si="34"/>
        <v>100</v>
      </c>
      <c r="Q89" s="22">
        <v>4</v>
      </c>
      <c r="R89" s="18">
        <f t="shared" si="35"/>
        <v>60</v>
      </c>
      <c r="S89" s="17">
        <v>28</v>
      </c>
      <c r="T89" s="21">
        <f t="shared" si="36"/>
        <v>56</v>
      </c>
      <c r="U89" s="22">
        <v>56</v>
      </c>
      <c r="V89" s="18">
        <f t="shared" si="37"/>
        <v>112</v>
      </c>
      <c r="W89" s="17">
        <v>2</v>
      </c>
      <c r="X89" s="21">
        <f t="shared" si="38"/>
        <v>26</v>
      </c>
      <c r="Y89" s="93">
        <v>23</v>
      </c>
      <c r="Z89" s="120">
        <f t="shared" si="39"/>
        <v>34.5</v>
      </c>
      <c r="AA89" s="17">
        <v>138</v>
      </c>
      <c r="AB89" s="21">
        <f t="shared" si="40"/>
        <v>138</v>
      </c>
      <c r="AC89" s="22">
        <v>41</v>
      </c>
      <c r="AD89" s="18">
        <f t="shared" si="41"/>
        <v>82</v>
      </c>
      <c r="AE89" s="17">
        <v>3</v>
      </c>
      <c r="AF89" s="21">
        <f t="shared" si="42"/>
        <v>6</v>
      </c>
      <c r="AG89" s="17">
        <v>6</v>
      </c>
      <c r="AH89" s="21">
        <f t="shared" si="43"/>
        <v>30</v>
      </c>
      <c r="AI89" s="46">
        <f t="shared" si="44"/>
        <v>826.5</v>
      </c>
    </row>
    <row r="90" spans="2:35" ht="24" customHeight="1" x14ac:dyDescent="0.25">
      <c r="B90" s="4">
        <v>86</v>
      </c>
      <c r="C90" s="26" t="s">
        <v>116</v>
      </c>
      <c r="D90" s="18" t="s">
        <v>33</v>
      </c>
      <c r="E90" s="56" t="s">
        <v>122</v>
      </c>
      <c r="F90" s="60">
        <v>0</v>
      </c>
      <c r="G90" s="54">
        <f t="shared" si="30"/>
        <v>0</v>
      </c>
      <c r="H90" s="22">
        <v>0</v>
      </c>
      <c r="I90" s="18">
        <f t="shared" si="31"/>
        <v>0</v>
      </c>
      <c r="J90" s="17">
        <v>1</v>
      </c>
      <c r="K90" s="21">
        <f t="shared" si="32"/>
        <v>10</v>
      </c>
      <c r="L90" s="22">
        <v>24</v>
      </c>
      <c r="M90" s="20">
        <v>0</v>
      </c>
      <c r="N90" s="18">
        <f t="shared" si="33"/>
        <v>48</v>
      </c>
      <c r="O90" s="17">
        <v>1</v>
      </c>
      <c r="P90" s="21">
        <f t="shared" si="34"/>
        <v>10</v>
      </c>
      <c r="Q90" s="22">
        <v>2</v>
      </c>
      <c r="R90" s="18">
        <f t="shared" si="35"/>
        <v>30</v>
      </c>
      <c r="S90" s="17">
        <v>16</v>
      </c>
      <c r="T90" s="21">
        <f t="shared" si="36"/>
        <v>32</v>
      </c>
      <c r="U90" s="22">
        <v>30</v>
      </c>
      <c r="V90" s="18">
        <f t="shared" si="37"/>
        <v>60</v>
      </c>
      <c r="W90" s="17">
        <v>2</v>
      </c>
      <c r="X90" s="21">
        <f t="shared" si="38"/>
        <v>26</v>
      </c>
      <c r="Y90" s="93">
        <v>23</v>
      </c>
      <c r="Z90" s="120">
        <f t="shared" si="39"/>
        <v>34.5</v>
      </c>
      <c r="AA90" s="17">
        <v>84</v>
      </c>
      <c r="AB90" s="21">
        <f t="shared" si="40"/>
        <v>84</v>
      </c>
      <c r="AC90" s="22">
        <v>13</v>
      </c>
      <c r="AD90" s="18">
        <f t="shared" si="41"/>
        <v>26</v>
      </c>
      <c r="AE90" s="17">
        <v>0</v>
      </c>
      <c r="AF90" s="21">
        <f t="shared" si="42"/>
        <v>0</v>
      </c>
      <c r="AG90" s="17">
        <v>2</v>
      </c>
      <c r="AH90" s="21">
        <f t="shared" si="43"/>
        <v>10</v>
      </c>
      <c r="AI90" s="46">
        <f t="shared" si="44"/>
        <v>370.5</v>
      </c>
    </row>
    <row r="91" spans="2:35" ht="24" customHeight="1" x14ac:dyDescent="0.25">
      <c r="B91" s="4">
        <v>87</v>
      </c>
      <c r="C91" s="26" t="s">
        <v>50</v>
      </c>
      <c r="D91" s="18" t="s">
        <v>33</v>
      </c>
      <c r="E91" s="56" t="s">
        <v>122</v>
      </c>
      <c r="F91" s="60">
        <v>0</v>
      </c>
      <c r="G91" s="54">
        <f t="shared" si="30"/>
        <v>0</v>
      </c>
      <c r="H91" s="22">
        <v>4</v>
      </c>
      <c r="I91" s="18">
        <f t="shared" si="31"/>
        <v>8</v>
      </c>
      <c r="J91" s="17">
        <v>6</v>
      </c>
      <c r="K91" s="21">
        <f t="shared" si="32"/>
        <v>60</v>
      </c>
      <c r="L91" s="22">
        <v>36</v>
      </c>
      <c r="M91" s="20">
        <v>0</v>
      </c>
      <c r="N91" s="18">
        <f t="shared" si="33"/>
        <v>72</v>
      </c>
      <c r="O91" s="17">
        <v>10</v>
      </c>
      <c r="P91" s="21">
        <f t="shared" si="34"/>
        <v>100</v>
      </c>
      <c r="Q91" s="22">
        <v>3</v>
      </c>
      <c r="R91" s="18">
        <f t="shared" si="35"/>
        <v>45</v>
      </c>
      <c r="S91" s="17">
        <v>41</v>
      </c>
      <c r="T91" s="21">
        <f t="shared" si="36"/>
        <v>82</v>
      </c>
      <c r="U91" s="22">
        <v>54</v>
      </c>
      <c r="V91" s="18">
        <f t="shared" si="37"/>
        <v>108</v>
      </c>
      <c r="W91" s="17">
        <v>4</v>
      </c>
      <c r="X91" s="21">
        <f t="shared" si="38"/>
        <v>52</v>
      </c>
      <c r="Y91" s="93">
        <v>21</v>
      </c>
      <c r="Z91" s="120">
        <f t="shared" si="39"/>
        <v>31.5</v>
      </c>
      <c r="AA91" s="17">
        <v>118</v>
      </c>
      <c r="AB91" s="21">
        <f t="shared" si="40"/>
        <v>118</v>
      </c>
      <c r="AC91" s="22">
        <v>25</v>
      </c>
      <c r="AD91" s="18">
        <f t="shared" si="41"/>
        <v>50</v>
      </c>
      <c r="AE91" s="17">
        <v>0</v>
      </c>
      <c r="AF91" s="21">
        <f t="shared" si="42"/>
        <v>0</v>
      </c>
      <c r="AG91" s="17">
        <v>2</v>
      </c>
      <c r="AH91" s="21">
        <f t="shared" si="43"/>
        <v>10</v>
      </c>
      <c r="AI91" s="46">
        <f t="shared" si="44"/>
        <v>736.5</v>
      </c>
    </row>
    <row r="92" spans="2:35" ht="24" customHeight="1" x14ac:dyDescent="0.25">
      <c r="B92" s="4">
        <v>88</v>
      </c>
      <c r="C92" s="26" t="s">
        <v>132</v>
      </c>
      <c r="D92" s="18" t="s">
        <v>33</v>
      </c>
      <c r="E92" s="56" t="s">
        <v>122</v>
      </c>
      <c r="F92" s="60">
        <v>0</v>
      </c>
      <c r="G92" s="54">
        <f t="shared" si="30"/>
        <v>0</v>
      </c>
      <c r="H92" s="22">
        <v>0</v>
      </c>
      <c r="I92" s="18">
        <f t="shared" si="31"/>
        <v>0</v>
      </c>
      <c r="J92" s="17">
        <v>4</v>
      </c>
      <c r="K92" s="21">
        <f t="shared" si="32"/>
        <v>40</v>
      </c>
      <c r="L92" s="22">
        <v>21</v>
      </c>
      <c r="M92" s="20">
        <v>0</v>
      </c>
      <c r="N92" s="18">
        <f t="shared" si="33"/>
        <v>42</v>
      </c>
      <c r="O92" s="17">
        <v>4</v>
      </c>
      <c r="P92" s="21">
        <f t="shared" si="34"/>
        <v>40</v>
      </c>
      <c r="Q92" s="22">
        <v>0</v>
      </c>
      <c r="R92" s="18">
        <f t="shared" si="35"/>
        <v>0</v>
      </c>
      <c r="S92" s="17">
        <v>34</v>
      </c>
      <c r="T92" s="21">
        <f t="shared" si="36"/>
        <v>68</v>
      </c>
      <c r="U92" s="22">
        <v>40</v>
      </c>
      <c r="V92" s="18">
        <f t="shared" si="37"/>
        <v>80</v>
      </c>
      <c r="W92" s="17">
        <v>0</v>
      </c>
      <c r="X92" s="21">
        <f t="shared" si="38"/>
        <v>0</v>
      </c>
      <c r="Y92" s="93">
        <v>21</v>
      </c>
      <c r="Z92" s="120">
        <f t="shared" si="39"/>
        <v>31.5</v>
      </c>
      <c r="AA92" s="17">
        <v>102</v>
      </c>
      <c r="AB92" s="21">
        <f t="shared" si="40"/>
        <v>102</v>
      </c>
      <c r="AC92" s="22">
        <v>10</v>
      </c>
      <c r="AD92" s="18">
        <f t="shared" si="41"/>
        <v>20</v>
      </c>
      <c r="AE92" s="17">
        <v>0</v>
      </c>
      <c r="AF92" s="21">
        <f t="shared" si="42"/>
        <v>0</v>
      </c>
      <c r="AG92" s="17">
        <v>3</v>
      </c>
      <c r="AH92" s="21">
        <f t="shared" si="43"/>
        <v>15</v>
      </c>
      <c r="AI92" s="46">
        <f t="shared" si="44"/>
        <v>438.5</v>
      </c>
    </row>
    <row r="93" spans="2:35" ht="24" customHeight="1" x14ac:dyDescent="0.25">
      <c r="B93" s="4">
        <v>89</v>
      </c>
      <c r="C93" s="26" t="s">
        <v>60</v>
      </c>
      <c r="D93" s="18" t="s">
        <v>43</v>
      </c>
      <c r="E93" s="56" t="s">
        <v>121</v>
      </c>
      <c r="F93" s="60">
        <v>0</v>
      </c>
      <c r="G93" s="54">
        <f t="shared" si="30"/>
        <v>0</v>
      </c>
      <c r="H93" s="22">
        <v>1</v>
      </c>
      <c r="I93" s="18">
        <f t="shared" si="31"/>
        <v>2</v>
      </c>
      <c r="J93" s="17">
        <v>2</v>
      </c>
      <c r="K93" s="21">
        <f t="shared" si="32"/>
        <v>20</v>
      </c>
      <c r="L93" s="22">
        <v>16</v>
      </c>
      <c r="M93" s="20">
        <v>0</v>
      </c>
      <c r="N93" s="18">
        <f t="shared" si="33"/>
        <v>32</v>
      </c>
      <c r="O93" s="17">
        <v>1</v>
      </c>
      <c r="P93" s="21">
        <f t="shared" si="34"/>
        <v>10</v>
      </c>
      <c r="Q93" s="22">
        <v>2</v>
      </c>
      <c r="R93" s="18">
        <f t="shared" si="35"/>
        <v>30</v>
      </c>
      <c r="S93" s="17">
        <v>8</v>
      </c>
      <c r="T93" s="21">
        <f t="shared" si="36"/>
        <v>16</v>
      </c>
      <c r="U93" s="22">
        <v>19</v>
      </c>
      <c r="V93" s="18">
        <f t="shared" si="37"/>
        <v>38</v>
      </c>
      <c r="W93" s="17">
        <v>0</v>
      </c>
      <c r="X93" s="21">
        <f t="shared" si="38"/>
        <v>0</v>
      </c>
      <c r="Y93" s="93">
        <v>20</v>
      </c>
      <c r="Z93" s="120">
        <f t="shared" si="39"/>
        <v>30</v>
      </c>
      <c r="AA93" s="17">
        <v>100</v>
      </c>
      <c r="AB93" s="21">
        <f t="shared" si="40"/>
        <v>100</v>
      </c>
      <c r="AC93" s="22">
        <v>0</v>
      </c>
      <c r="AD93" s="18">
        <f t="shared" si="41"/>
        <v>0</v>
      </c>
      <c r="AE93" s="17">
        <v>0</v>
      </c>
      <c r="AF93" s="21">
        <f t="shared" si="42"/>
        <v>0</v>
      </c>
      <c r="AG93" s="17">
        <v>8</v>
      </c>
      <c r="AH93" s="21">
        <f t="shared" si="43"/>
        <v>40</v>
      </c>
      <c r="AI93" s="46">
        <f t="shared" si="44"/>
        <v>318</v>
      </c>
    </row>
    <row r="94" spans="2:35" ht="24" customHeight="1" x14ac:dyDescent="0.25">
      <c r="B94" s="4">
        <v>90</v>
      </c>
      <c r="C94" s="26" t="s">
        <v>89</v>
      </c>
      <c r="D94" s="18" t="s">
        <v>33</v>
      </c>
      <c r="E94" s="56" t="s">
        <v>24</v>
      </c>
      <c r="F94" s="60">
        <v>0</v>
      </c>
      <c r="G94" s="54">
        <f t="shared" si="30"/>
        <v>0</v>
      </c>
      <c r="H94" s="22">
        <v>0</v>
      </c>
      <c r="I94" s="18">
        <f t="shared" si="31"/>
        <v>0</v>
      </c>
      <c r="J94" s="17">
        <v>5</v>
      </c>
      <c r="K94" s="21">
        <f t="shared" si="32"/>
        <v>50</v>
      </c>
      <c r="L94" s="22">
        <v>15</v>
      </c>
      <c r="M94" s="20">
        <v>0</v>
      </c>
      <c r="N94" s="18">
        <f t="shared" si="33"/>
        <v>30</v>
      </c>
      <c r="O94" s="17">
        <v>2</v>
      </c>
      <c r="P94" s="21">
        <f t="shared" si="34"/>
        <v>20</v>
      </c>
      <c r="Q94" s="22">
        <v>1</v>
      </c>
      <c r="R94" s="18">
        <f t="shared" si="35"/>
        <v>15</v>
      </c>
      <c r="S94" s="17">
        <v>28</v>
      </c>
      <c r="T94" s="21">
        <f t="shared" si="36"/>
        <v>56</v>
      </c>
      <c r="U94" s="22">
        <v>42</v>
      </c>
      <c r="V94" s="18">
        <f t="shared" si="37"/>
        <v>84</v>
      </c>
      <c r="W94" s="17">
        <v>2</v>
      </c>
      <c r="X94" s="21">
        <f t="shared" si="38"/>
        <v>26</v>
      </c>
      <c r="Y94" s="93">
        <v>15</v>
      </c>
      <c r="Z94" s="120">
        <f t="shared" si="39"/>
        <v>22.5</v>
      </c>
      <c r="AA94" s="17">
        <v>98</v>
      </c>
      <c r="AB94" s="21">
        <f t="shared" si="40"/>
        <v>98</v>
      </c>
      <c r="AC94" s="22">
        <v>0</v>
      </c>
      <c r="AD94" s="18">
        <f t="shared" si="41"/>
        <v>0</v>
      </c>
      <c r="AE94" s="17">
        <v>45</v>
      </c>
      <c r="AF94" s="21">
        <f t="shared" si="42"/>
        <v>90</v>
      </c>
      <c r="AG94" s="17">
        <v>6</v>
      </c>
      <c r="AH94" s="21">
        <f t="shared" si="43"/>
        <v>30</v>
      </c>
      <c r="AI94" s="46">
        <f t="shared" si="44"/>
        <v>521.5</v>
      </c>
    </row>
    <row r="95" spans="2:35" ht="24" customHeight="1" x14ac:dyDescent="0.25">
      <c r="B95" s="4">
        <v>91</v>
      </c>
      <c r="C95" s="26" t="s">
        <v>111</v>
      </c>
      <c r="D95" s="18" t="s">
        <v>33</v>
      </c>
      <c r="E95" s="56" t="s">
        <v>23</v>
      </c>
      <c r="F95" s="60">
        <v>0</v>
      </c>
      <c r="G95" s="54">
        <f t="shared" si="30"/>
        <v>0</v>
      </c>
      <c r="H95" s="22">
        <v>12</v>
      </c>
      <c r="I95" s="18">
        <f t="shared" si="31"/>
        <v>24</v>
      </c>
      <c r="J95" s="17">
        <v>9</v>
      </c>
      <c r="K95" s="21">
        <f t="shared" si="32"/>
        <v>90</v>
      </c>
      <c r="L95" s="22">
        <v>38</v>
      </c>
      <c r="M95" s="20">
        <v>0</v>
      </c>
      <c r="N95" s="18">
        <f t="shared" si="33"/>
        <v>76</v>
      </c>
      <c r="O95" s="17">
        <v>3</v>
      </c>
      <c r="P95" s="21">
        <f t="shared" si="34"/>
        <v>30</v>
      </c>
      <c r="Q95" s="22">
        <v>0</v>
      </c>
      <c r="R95" s="18">
        <f t="shared" si="35"/>
        <v>0</v>
      </c>
      <c r="S95" s="17">
        <v>42</v>
      </c>
      <c r="T95" s="21">
        <f t="shared" si="36"/>
        <v>84</v>
      </c>
      <c r="U95" s="22">
        <v>56</v>
      </c>
      <c r="V95" s="18">
        <f t="shared" si="37"/>
        <v>112</v>
      </c>
      <c r="W95" s="17">
        <v>2</v>
      </c>
      <c r="X95" s="21">
        <f t="shared" si="38"/>
        <v>26</v>
      </c>
      <c r="Y95" s="93">
        <v>10</v>
      </c>
      <c r="Z95" s="120">
        <f t="shared" si="39"/>
        <v>15</v>
      </c>
      <c r="AA95" s="17">
        <v>144</v>
      </c>
      <c r="AB95" s="21">
        <f t="shared" si="40"/>
        <v>144</v>
      </c>
      <c r="AC95" s="22">
        <v>34</v>
      </c>
      <c r="AD95" s="18">
        <f t="shared" si="41"/>
        <v>68</v>
      </c>
      <c r="AE95" s="17">
        <v>0</v>
      </c>
      <c r="AF95" s="21">
        <f t="shared" si="42"/>
        <v>0</v>
      </c>
      <c r="AG95" s="17">
        <v>10</v>
      </c>
      <c r="AH95" s="21">
        <f t="shared" si="43"/>
        <v>50</v>
      </c>
      <c r="AI95" s="46">
        <f t="shared" si="44"/>
        <v>719</v>
      </c>
    </row>
    <row r="96" spans="2:35" ht="24" customHeight="1" x14ac:dyDescent="0.25">
      <c r="B96" s="4">
        <v>92</v>
      </c>
      <c r="C96" s="26" t="s">
        <v>109</v>
      </c>
      <c r="D96" s="18" t="s">
        <v>33</v>
      </c>
      <c r="E96" s="56" t="s">
        <v>23</v>
      </c>
      <c r="F96" s="60">
        <v>0</v>
      </c>
      <c r="G96" s="54">
        <f t="shared" si="30"/>
        <v>0</v>
      </c>
      <c r="H96" s="22">
        <v>25</v>
      </c>
      <c r="I96" s="18">
        <f t="shared" si="31"/>
        <v>50</v>
      </c>
      <c r="J96" s="17">
        <v>5</v>
      </c>
      <c r="K96" s="21">
        <f t="shared" si="32"/>
        <v>50</v>
      </c>
      <c r="L96" s="22">
        <v>45</v>
      </c>
      <c r="M96" s="20">
        <v>0</v>
      </c>
      <c r="N96" s="18">
        <f t="shared" si="33"/>
        <v>90</v>
      </c>
      <c r="O96" s="17">
        <v>4</v>
      </c>
      <c r="P96" s="21">
        <f t="shared" si="34"/>
        <v>40</v>
      </c>
      <c r="Q96" s="22">
        <v>1</v>
      </c>
      <c r="R96" s="18">
        <f t="shared" si="35"/>
        <v>15</v>
      </c>
      <c r="S96" s="17">
        <v>34</v>
      </c>
      <c r="T96" s="21">
        <f t="shared" si="36"/>
        <v>68</v>
      </c>
      <c r="U96" s="22">
        <v>52</v>
      </c>
      <c r="V96" s="18">
        <f t="shared" si="37"/>
        <v>104</v>
      </c>
      <c r="W96" s="17">
        <v>4</v>
      </c>
      <c r="X96" s="21">
        <f t="shared" si="38"/>
        <v>52</v>
      </c>
      <c r="Y96" s="93">
        <v>5</v>
      </c>
      <c r="Z96" s="120">
        <f t="shared" si="39"/>
        <v>7.5</v>
      </c>
      <c r="AA96" s="17">
        <v>112</v>
      </c>
      <c r="AB96" s="21">
        <f t="shared" si="40"/>
        <v>112</v>
      </c>
      <c r="AC96" s="22">
        <v>10</v>
      </c>
      <c r="AD96" s="18">
        <f t="shared" si="41"/>
        <v>20</v>
      </c>
      <c r="AE96" s="17">
        <v>41</v>
      </c>
      <c r="AF96" s="21">
        <f t="shared" si="42"/>
        <v>82</v>
      </c>
      <c r="AG96" s="17">
        <v>9</v>
      </c>
      <c r="AH96" s="21">
        <f t="shared" si="43"/>
        <v>45</v>
      </c>
      <c r="AI96" s="46">
        <f t="shared" si="44"/>
        <v>735.5</v>
      </c>
    </row>
    <row r="97" spans="2:35" ht="24" customHeight="1" x14ac:dyDescent="0.25">
      <c r="B97" s="4">
        <v>93</v>
      </c>
      <c r="C97" s="26" t="s">
        <v>136</v>
      </c>
      <c r="D97" s="55"/>
      <c r="E97" s="56" t="s">
        <v>134</v>
      </c>
      <c r="F97" s="60">
        <v>0</v>
      </c>
      <c r="G97" s="54">
        <f t="shared" si="30"/>
        <v>0</v>
      </c>
      <c r="H97" s="22">
        <v>0</v>
      </c>
      <c r="I97" s="18">
        <f t="shared" si="31"/>
        <v>0</v>
      </c>
      <c r="J97" s="17">
        <v>2</v>
      </c>
      <c r="K97" s="21">
        <f t="shared" si="32"/>
        <v>20</v>
      </c>
      <c r="L97" s="49">
        <v>0</v>
      </c>
      <c r="M97" s="45">
        <v>0</v>
      </c>
      <c r="N97" s="55">
        <f t="shared" si="33"/>
        <v>0</v>
      </c>
      <c r="O97" s="17">
        <v>3</v>
      </c>
      <c r="P97" s="21">
        <f t="shared" si="34"/>
        <v>30</v>
      </c>
      <c r="Q97" s="49">
        <v>0</v>
      </c>
      <c r="R97" s="55">
        <f t="shared" si="35"/>
        <v>0</v>
      </c>
      <c r="S97" s="17">
        <v>31</v>
      </c>
      <c r="T97" s="21">
        <f t="shared" si="36"/>
        <v>62</v>
      </c>
      <c r="U97" s="22">
        <v>19</v>
      </c>
      <c r="V97" s="18">
        <f t="shared" si="37"/>
        <v>38</v>
      </c>
      <c r="W97" s="17">
        <v>6</v>
      </c>
      <c r="X97" s="21">
        <f t="shared" si="38"/>
        <v>78</v>
      </c>
      <c r="Y97" s="93">
        <v>0</v>
      </c>
      <c r="Z97" s="120">
        <f t="shared" si="39"/>
        <v>0</v>
      </c>
      <c r="AA97" s="17">
        <v>34</v>
      </c>
      <c r="AB97" s="21">
        <f t="shared" si="40"/>
        <v>34</v>
      </c>
      <c r="AC97" s="22">
        <v>41</v>
      </c>
      <c r="AD97" s="18">
        <f t="shared" si="41"/>
        <v>82</v>
      </c>
      <c r="AE97" s="60">
        <v>0</v>
      </c>
      <c r="AF97" s="54">
        <f t="shared" si="42"/>
        <v>0</v>
      </c>
      <c r="AG97" s="60">
        <v>0</v>
      </c>
      <c r="AH97" s="54">
        <f t="shared" si="43"/>
        <v>0</v>
      </c>
      <c r="AI97" s="46">
        <f t="shared" si="44"/>
        <v>344</v>
      </c>
    </row>
    <row r="98" spans="2:35" ht="24" customHeight="1" x14ac:dyDescent="0.25">
      <c r="B98" s="4">
        <v>94</v>
      </c>
      <c r="C98" s="26" t="s">
        <v>140</v>
      </c>
      <c r="D98" s="55"/>
      <c r="E98" s="56" t="s">
        <v>134</v>
      </c>
      <c r="F98" s="60">
        <v>0</v>
      </c>
      <c r="G98" s="54">
        <f t="shared" si="30"/>
        <v>0</v>
      </c>
      <c r="H98" s="22">
        <v>0</v>
      </c>
      <c r="I98" s="18">
        <f t="shared" si="31"/>
        <v>0</v>
      </c>
      <c r="J98" s="17">
        <v>1</v>
      </c>
      <c r="K98" s="21">
        <f t="shared" si="32"/>
        <v>10</v>
      </c>
      <c r="L98" s="49">
        <v>0</v>
      </c>
      <c r="M98" s="45">
        <v>0</v>
      </c>
      <c r="N98" s="55">
        <f t="shared" si="33"/>
        <v>0</v>
      </c>
      <c r="O98" s="17">
        <v>1</v>
      </c>
      <c r="P98" s="21">
        <f t="shared" si="34"/>
        <v>10</v>
      </c>
      <c r="Q98" s="49">
        <v>0</v>
      </c>
      <c r="R98" s="55">
        <f t="shared" si="35"/>
        <v>0</v>
      </c>
      <c r="S98" s="17">
        <v>26</v>
      </c>
      <c r="T98" s="21">
        <f t="shared" si="36"/>
        <v>52</v>
      </c>
      <c r="U98" s="22">
        <v>27</v>
      </c>
      <c r="V98" s="18">
        <f t="shared" si="37"/>
        <v>54</v>
      </c>
      <c r="W98" s="17">
        <v>5</v>
      </c>
      <c r="X98" s="21">
        <f t="shared" si="38"/>
        <v>65</v>
      </c>
      <c r="Y98" s="93">
        <v>0</v>
      </c>
      <c r="Z98" s="120">
        <f t="shared" si="39"/>
        <v>0</v>
      </c>
      <c r="AA98" s="17">
        <v>56</v>
      </c>
      <c r="AB98" s="21">
        <f t="shared" si="40"/>
        <v>56</v>
      </c>
      <c r="AC98" s="22">
        <v>20</v>
      </c>
      <c r="AD98" s="18">
        <f t="shared" si="41"/>
        <v>40</v>
      </c>
      <c r="AE98" s="60">
        <v>0</v>
      </c>
      <c r="AF98" s="54">
        <f t="shared" si="42"/>
        <v>0</v>
      </c>
      <c r="AG98" s="60">
        <v>0</v>
      </c>
      <c r="AH98" s="54">
        <f t="shared" si="43"/>
        <v>0</v>
      </c>
      <c r="AI98" s="46">
        <f t="shared" si="44"/>
        <v>287</v>
      </c>
    </row>
    <row r="99" spans="2:35" ht="24" customHeight="1" x14ac:dyDescent="0.25">
      <c r="B99" s="4">
        <v>95</v>
      </c>
      <c r="C99" s="26" t="s">
        <v>141</v>
      </c>
      <c r="D99" s="55"/>
      <c r="E99" s="56" t="s">
        <v>134</v>
      </c>
      <c r="F99" s="60">
        <v>0</v>
      </c>
      <c r="G99" s="54">
        <f t="shared" si="30"/>
        <v>0</v>
      </c>
      <c r="H99" s="22">
        <v>5</v>
      </c>
      <c r="I99" s="18">
        <f t="shared" si="31"/>
        <v>10</v>
      </c>
      <c r="J99" s="17">
        <v>2</v>
      </c>
      <c r="K99" s="21">
        <f t="shared" si="32"/>
        <v>20</v>
      </c>
      <c r="L99" s="49">
        <v>0</v>
      </c>
      <c r="M99" s="45">
        <v>0</v>
      </c>
      <c r="N99" s="55">
        <f t="shared" si="33"/>
        <v>0</v>
      </c>
      <c r="O99" s="17">
        <v>2</v>
      </c>
      <c r="P99" s="21">
        <f t="shared" si="34"/>
        <v>20</v>
      </c>
      <c r="Q99" s="49">
        <v>0</v>
      </c>
      <c r="R99" s="55">
        <f t="shared" si="35"/>
        <v>0</v>
      </c>
      <c r="S99" s="17">
        <v>22</v>
      </c>
      <c r="T99" s="21">
        <f t="shared" si="36"/>
        <v>44</v>
      </c>
      <c r="U99" s="22">
        <v>19</v>
      </c>
      <c r="V99" s="18">
        <f t="shared" si="37"/>
        <v>38</v>
      </c>
      <c r="W99" s="17">
        <v>8</v>
      </c>
      <c r="X99" s="21">
        <f t="shared" si="38"/>
        <v>104</v>
      </c>
      <c r="Y99" s="93">
        <v>0</v>
      </c>
      <c r="Z99" s="120">
        <f t="shared" si="39"/>
        <v>0</v>
      </c>
      <c r="AA99" s="17">
        <v>44</v>
      </c>
      <c r="AB99" s="21">
        <f t="shared" si="40"/>
        <v>44</v>
      </c>
      <c r="AC99" s="22">
        <v>20</v>
      </c>
      <c r="AD99" s="18">
        <f t="shared" si="41"/>
        <v>40</v>
      </c>
      <c r="AE99" s="60">
        <v>0</v>
      </c>
      <c r="AF99" s="54">
        <f t="shared" si="42"/>
        <v>0</v>
      </c>
      <c r="AG99" s="60">
        <v>0</v>
      </c>
      <c r="AH99" s="54">
        <f t="shared" si="43"/>
        <v>0</v>
      </c>
      <c r="AI99" s="46">
        <f t="shared" si="44"/>
        <v>320</v>
      </c>
    </row>
    <row r="100" spans="2:35" ht="24" customHeight="1" x14ac:dyDescent="0.25">
      <c r="B100" s="4">
        <v>96</v>
      </c>
      <c r="C100" s="26" t="s">
        <v>143</v>
      </c>
      <c r="D100" s="55"/>
      <c r="E100" s="56" t="s">
        <v>142</v>
      </c>
      <c r="F100" s="60">
        <v>0</v>
      </c>
      <c r="G100" s="54">
        <v>0</v>
      </c>
      <c r="H100" s="22">
        <v>31</v>
      </c>
      <c r="I100" s="18">
        <f t="shared" si="31"/>
        <v>62</v>
      </c>
      <c r="J100" s="17">
        <v>6</v>
      </c>
      <c r="K100" s="21">
        <f t="shared" si="32"/>
        <v>60</v>
      </c>
      <c r="L100" s="49">
        <v>0</v>
      </c>
      <c r="M100" s="45">
        <v>0</v>
      </c>
      <c r="N100" s="55">
        <f t="shared" si="33"/>
        <v>0</v>
      </c>
      <c r="O100" s="17">
        <v>6</v>
      </c>
      <c r="P100" s="21">
        <f t="shared" si="34"/>
        <v>60</v>
      </c>
      <c r="Q100" s="49">
        <v>0</v>
      </c>
      <c r="R100" s="55">
        <f t="shared" si="35"/>
        <v>0</v>
      </c>
      <c r="S100" s="17">
        <v>77</v>
      </c>
      <c r="T100" s="21">
        <f t="shared" si="36"/>
        <v>154</v>
      </c>
      <c r="U100" s="22">
        <v>41</v>
      </c>
      <c r="V100" s="18">
        <f t="shared" si="37"/>
        <v>82</v>
      </c>
      <c r="W100" s="17">
        <v>8</v>
      </c>
      <c r="X100" s="21">
        <f t="shared" si="38"/>
        <v>104</v>
      </c>
      <c r="Y100" s="93">
        <v>0</v>
      </c>
      <c r="Z100" s="120">
        <f t="shared" si="39"/>
        <v>0</v>
      </c>
      <c r="AA100" s="17">
        <v>80</v>
      </c>
      <c r="AB100" s="21">
        <f t="shared" si="40"/>
        <v>80</v>
      </c>
      <c r="AC100" s="22">
        <v>42</v>
      </c>
      <c r="AD100" s="18">
        <f t="shared" si="41"/>
        <v>84</v>
      </c>
      <c r="AE100" s="60">
        <v>0</v>
      </c>
      <c r="AF100" s="54">
        <f t="shared" si="42"/>
        <v>0</v>
      </c>
      <c r="AG100" s="60">
        <v>0</v>
      </c>
      <c r="AH100" s="54">
        <f t="shared" si="43"/>
        <v>0</v>
      </c>
      <c r="AI100" s="46">
        <f t="shared" si="44"/>
        <v>686</v>
      </c>
    </row>
    <row r="101" spans="2:35" ht="24" customHeight="1" x14ac:dyDescent="0.25">
      <c r="B101" s="4">
        <v>97</v>
      </c>
      <c r="C101" s="26" t="s">
        <v>144</v>
      </c>
      <c r="D101" s="55"/>
      <c r="E101" s="56" t="s">
        <v>142</v>
      </c>
      <c r="F101" s="60">
        <v>0</v>
      </c>
      <c r="G101" s="54">
        <v>0</v>
      </c>
      <c r="H101" s="22">
        <v>35</v>
      </c>
      <c r="I101" s="18">
        <f t="shared" ref="I101:I113" si="45">H101*2</f>
        <v>70</v>
      </c>
      <c r="J101" s="17">
        <v>6</v>
      </c>
      <c r="K101" s="21">
        <f t="shared" ref="K101:K113" si="46">J101*10</f>
        <v>60</v>
      </c>
      <c r="L101" s="49">
        <v>0</v>
      </c>
      <c r="M101" s="45">
        <v>0</v>
      </c>
      <c r="N101" s="55">
        <f t="shared" ref="N101:N113" si="47">(L101+M101)*2</f>
        <v>0</v>
      </c>
      <c r="O101" s="17">
        <v>5</v>
      </c>
      <c r="P101" s="21">
        <f t="shared" ref="P101:P113" si="48">O101*10</f>
        <v>50</v>
      </c>
      <c r="Q101" s="49">
        <v>0</v>
      </c>
      <c r="R101" s="55">
        <f t="shared" ref="R101:R113" si="49">Q101*15</f>
        <v>0</v>
      </c>
      <c r="S101" s="17">
        <v>56</v>
      </c>
      <c r="T101" s="21">
        <f t="shared" ref="T101:T113" si="50">S101*2</f>
        <v>112</v>
      </c>
      <c r="U101" s="22">
        <v>36</v>
      </c>
      <c r="V101" s="18">
        <f t="shared" ref="V101:V113" si="51">U101*2</f>
        <v>72</v>
      </c>
      <c r="W101" s="17">
        <v>9</v>
      </c>
      <c r="X101" s="21">
        <f t="shared" ref="X101:X113" si="52">W101*13</f>
        <v>117</v>
      </c>
      <c r="Y101" s="93">
        <v>0</v>
      </c>
      <c r="Z101" s="120">
        <f t="shared" ref="Z101:Z113" si="53">Y101*1.5</f>
        <v>0</v>
      </c>
      <c r="AA101" s="17">
        <v>74</v>
      </c>
      <c r="AB101" s="21">
        <f t="shared" ref="AB101:AB113" si="54">AA101</f>
        <v>74</v>
      </c>
      <c r="AC101" s="22">
        <v>35</v>
      </c>
      <c r="AD101" s="18">
        <f t="shared" ref="AD101:AD113" si="55">AC101*2</f>
        <v>70</v>
      </c>
      <c r="AE101" s="60">
        <v>0</v>
      </c>
      <c r="AF101" s="54">
        <f t="shared" ref="AF101:AF113" si="56">AE101*2</f>
        <v>0</v>
      </c>
      <c r="AG101" s="60">
        <v>0</v>
      </c>
      <c r="AH101" s="54">
        <f t="shared" ref="AH101:AH113" si="57">AG101*5</f>
        <v>0</v>
      </c>
      <c r="AI101" s="46">
        <f t="shared" ref="AI101:AI113" si="58">G101+I101+K101+N101+P101+R101+T101+V101+X101+Z101+AB101+AD101+AF101+AH101</f>
        <v>625</v>
      </c>
    </row>
    <row r="102" spans="2:35" ht="24" customHeight="1" x14ac:dyDescent="0.25">
      <c r="B102" s="4">
        <v>98</v>
      </c>
      <c r="C102" s="26" t="s">
        <v>145</v>
      </c>
      <c r="D102" s="55"/>
      <c r="E102" s="56" t="s">
        <v>142</v>
      </c>
      <c r="F102" s="60">
        <v>0</v>
      </c>
      <c r="G102" s="54">
        <v>0</v>
      </c>
      <c r="H102" s="22">
        <v>18</v>
      </c>
      <c r="I102" s="18">
        <f t="shared" si="45"/>
        <v>36</v>
      </c>
      <c r="J102" s="17">
        <v>6</v>
      </c>
      <c r="K102" s="21">
        <f t="shared" si="46"/>
        <v>60</v>
      </c>
      <c r="L102" s="49">
        <v>0</v>
      </c>
      <c r="M102" s="45">
        <v>0</v>
      </c>
      <c r="N102" s="55">
        <f t="shared" si="47"/>
        <v>0</v>
      </c>
      <c r="O102" s="17">
        <v>3</v>
      </c>
      <c r="P102" s="21">
        <f t="shared" si="48"/>
        <v>30</v>
      </c>
      <c r="Q102" s="49">
        <v>0</v>
      </c>
      <c r="R102" s="55">
        <f t="shared" si="49"/>
        <v>0</v>
      </c>
      <c r="S102" s="17">
        <v>50</v>
      </c>
      <c r="T102" s="21">
        <f t="shared" si="50"/>
        <v>100</v>
      </c>
      <c r="U102" s="22">
        <v>42</v>
      </c>
      <c r="V102" s="18">
        <f t="shared" si="51"/>
        <v>84</v>
      </c>
      <c r="W102" s="17">
        <v>7</v>
      </c>
      <c r="X102" s="21">
        <f t="shared" si="52"/>
        <v>91</v>
      </c>
      <c r="Y102" s="93">
        <v>0</v>
      </c>
      <c r="Z102" s="120">
        <f t="shared" si="53"/>
        <v>0</v>
      </c>
      <c r="AA102" s="17">
        <v>74</v>
      </c>
      <c r="AB102" s="21">
        <f t="shared" si="54"/>
        <v>74</v>
      </c>
      <c r="AC102" s="22">
        <v>31</v>
      </c>
      <c r="AD102" s="18">
        <f t="shared" si="55"/>
        <v>62</v>
      </c>
      <c r="AE102" s="60">
        <v>0</v>
      </c>
      <c r="AF102" s="54">
        <f t="shared" si="56"/>
        <v>0</v>
      </c>
      <c r="AG102" s="60">
        <v>0</v>
      </c>
      <c r="AH102" s="54">
        <f t="shared" si="57"/>
        <v>0</v>
      </c>
      <c r="AI102" s="46">
        <f t="shared" si="58"/>
        <v>537</v>
      </c>
    </row>
    <row r="103" spans="2:35" ht="24" customHeight="1" x14ac:dyDescent="0.25">
      <c r="B103" s="4">
        <v>99</v>
      </c>
      <c r="C103" s="26" t="s">
        <v>146</v>
      </c>
      <c r="D103" s="55"/>
      <c r="E103" s="56" t="s">
        <v>142</v>
      </c>
      <c r="F103" s="60">
        <v>0</v>
      </c>
      <c r="G103" s="54">
        <v>0</v>
      </c>
      <c r="H103" s="22">
        <v>29</v>
      </c>
      <c r="I103" s="18">
        <f t="shared" si="45"/>
        <v>58</v>
      </c>
      <c r="J103" s="17">
        <v>4</v>
      </c>
      <c r="K103" s="21">
        <f t="shared" si="46"/>
        <v>40</v>
      </c>
      <c r="L103" s="49">
        <v>0</v>
      </c>
      <c r="M103" s="45">
        <v>0</v>
      </c>
      <c r="N103" s="55">
        <f t="shared" si="47"/>
        <v>0</v>
      </c>
      <c r="O103" s="17">
        <v>5</v>
      </c>
      <c r="P103" s="21">
        <f t="shared" si="48"/>
        <v>50</v>
      </c>
      <c r="Q103" s="49">
        <v>0</v>
      </c>
      <c r="R103" s="55">
        <f t="shared" si="49"/>
        <v>0</v>
      </c>
      <c r="S103" s="17">
        <v>50</v>
      </c>
      <c r="T103" s="21">
        <f t="shared" si="50"/>
        <v>100</v>
      </c>
      <c r="U103" s="22">
        <v>31</v>
      </c>
      <c r="V103" s="18">
        <f t="shared" si="51"/>
        <v>62</v>
      </c>
      <c r="W103" s="17">
        <v>7</v>
      </c>
      <c r="X103" s="21">
        <f t="shared" si="52"/>
        <v>91</v>
      </c>
      <c r="Y103" s="93">
        <v>0</v>
      </c>
      <c r="Z103" s="120">
        <f t="shared" si="53"/>
        <v>0</v>
      </c>
      <c r="AA103" s="17">
        <v>72</v>
      </c>
      <c r="AB103" s="21">
        <f t="shared" si="54"/>
        <v>72</v>
      </c>
      <c r="AC103" s="22">
        <v>31</v>
      </c>
      <c r="AD103" s="18">
        <f t="shared" si="55"/>
        <v>62</v>
      </c>
      <c r="AE103" s="60">
        <v>0</v>
      </c>
      <c r="AF103" s="54">
        <f t="shared" si="56"/>
        <v>0</v>
      </c>
      <c r="AG103" s="60">
        <v>0</v>
      </c>
      <c r="AH103" s="54">
        <f t="shared" si="57"/>
        <v>0</v>
      </c>
      <c r="AI103" s="46">
        <f t="shared" si="58"/>
        <v>535</v>
      </c>
    </row>
    <row r="104" spans="2:35" ht="24" customHeight="1" x14ac:dyDescent="0.25">
      <c r="B104" s="4">
        <v>100</v>
      </c>
      <c r="C104" s="26" t="s">
        <v>147</v>
      </c>
      <c r="D104" s="55"/>
      <c r="E104" s="56" t="s">
        <v>142</v>
      </c>
      <c r="F104" s="60">
        <v>0</v>
      </c>
      <c r="G104" s="54">
        <v>0</v>
      </c>
      <c r="H104" s="22">
        <v>37</v>
      </c>
      <c r="I104" s="18">
        <f t="shared" si="45"/>
        <v>74</v>
      </c>
      <c r="J104" s="17">
        <v>5</v>
      </c>
      <c r="K104" s="21">
        <f t="shared" si="46"/>
        <v>50</v>
      </c>
      <c r="L104" s="49">
        <v>0</v>
      </c>
      <c r="M104" s="45">
        <v>0</v>
      </c>
      <c r="N104" s="55">
        <f t="shared" si="47"/>
        <v>0</v>
      </c>
      <c r="O104" s="17">
        <v>2</v>
      </c>
      <c r="P104" s="21">
        <f t="shared" si="48"/>
        <v>20</v>
      </c>
      <c r="Q104" s="49">
        <v>0</v>
      </c>
      <c r="R104" s="55">
        <f t="shared" si="49"/>
        <v>0</v>
      </c>
      <c r="S104" s="17">
        <v>41</v>
      </c>
      <c r="T104" s="21">
        <f t="shared" si="50"/>
        <v>82</v>
      </c>
      <c r="U104" s="22">
        <v>27</v>
      </c>
      <c r="V104" s="18">
        <f t="shared" si="51"/>
        <v>54</v>
      </c>
      <c r="W104" s="17">
        <v>8</v>
      </c>
      <c r="X104" s="21">
        <f t="shared" si="52"/>
        <v>104</v>
      </c>
      <c r="Y104" s="93">
        <v>0</v>
      </c>
      <c r="Z104" s="120">
        <f t="shared" si="53"/>
        <v>0</v>
      </c>
      <c r="AA104" s="17">
        <v>76</v>
      </c>
      <c r="AB104" s="21">
        <f t="shared" si="54"/>
        <v>76</v>
      </c>
      <c r="AC104" s="22">
        <v>37</v>
      </c>
      <c r="AD104" s="18">
        <f t="shared" si="55"/>
        <v>74</v>
      </c>
      <c r="AE104" s="60">
        <v>0</v>
      </c>
      <c r="AF104" s="54">
        <f t="shared" si="56"/>
        <v>0</v>
      </c>
      <c r="AG104" s="60">
        <v>0</v>
      </c>
      <c r="AH104" s="54">
        <f t="shared" si="57"/>
        <v>0</v>
      </c>
      <c r="AI104" s="46">
        <f t="shared" si="58"/>
        <v>534</v>
      </c>
    </row>
    <row r="105" spans="2:35" ht="24" customHeight="1" x14ac:dyDescent="0.25">
      <c r="B105" s="4">
        <v>101</v>
      </c>
      <c r="C105" s="26" t="s">
        <v>148</v>
      </c>
      <c r="D105" s="55"/>
      <c r="E105" s="56" t="s">
        <v>142</v>
      </c>
      <c r="F105" s="60">
        <v>0</v>
      </c>
      <c r="G105" s="54">
        <v>0</v>
      </c>
      <c r="H105" s="22">
        <v>45</v>
      </c>
      <c r="I105" s="18">
        <f t="shared" si="45"/>
        <v>90</v>
      </c>
      <c r="J105" s="17">
        <v>5</v>
      </c>
      <c r="K105" s="21">
        <f t="shared" si="46"/>
        <v>50</v>
      </c>
      <c r="L105" s="49">
        <v>0</v>
      </c>
      <c r="M105" s="45">
        <v>0</v>
      </c>
      <c r="N105" s="55">
        <f t="shared" si="47"/>
        <v>0</v>
      </c>
      <c r="O105" s="17">
        <v>2</v>
      </c>
      <c r="P105" s="21">
        <f t="shared" si="48"/>
        <v>20</v>
      </c>
      <c r="Q105" s="49">
        <v>0</v>
      </c>
      <c r="R105" s="55">
        <f t="shared" si="49"/>
        <v>0</v>
      </c>
      <c r="S105" s="17">
        <v>61</v>
      </c>
      <c r="T105" s="21">
        <f t="shared" si="50"/>
        <v>122</v>
      </c>
      <c r="U105" s="22">
        <v>16</v>
      </c>
      <c r="V105" s="18">
        <f t="shared" si="51"/>
        <v>32</v>
      </c>
      <c r="W105" s="17">
        <v>7</v>
      </c>
      <c r="X105" s="21">
        <f t="shared" si="52"/>
        <v>91</v>
      </c>
      <c r="Y105" s="93">
        <v>0</v>
      </c>
      <c r="Z105" s="120">
        <f t="shared" si="53"/>
        <v>0</v>
      </c>
      <c r="AA105" s="17">
        <v>52</v>
      </c>
      <c r="AB105" s="21">
        <f t="shared" si="54"/>
        <v>52</v>
      </c>
      <c r="AC105" s="22">
        <v>28</v>
      </c>
      <c r="AD105" s="18">
        <f t="shared" si="55"/>
        <v>56</v>
      </c>
      <c r="AE105" s="60">
        <v>0</v>
      </c>
      <c r="AF105" s="54">
        <f t="shared" si="56"/>
        <v>0</v>
      </c>
      <c r="AG105" s="60">
        <v>0</v>
      </c>
      <c r="AH105" s="54">
        <f t="shared" si="57"/>
        <v>0</v>
      </c>
      <c r="AI105" s="46">
        <f t="shared" si="58"/>
        <v>513</v>
      </c>
    </row>
    <row r="106" spans="2:35" ht="24" customHeight="1" x14ac:dyDescent="0.25">
      <c r="B106" s="4">
        <v>102</v>
      </c>
      <c r="C106" s="26" t="s">
        <v>149</v>
      </c>
      <c r="D106" s="55"/>
      <c r="E106" s="56" t="s">
        <v>142</v>
      </c>
      <c r="F106" s="60">
        <v>0</v>
      </c>
      <c r="G106" s="54">
        <v>0</v>
      </c>
      <c r="H106" s="22">
        <v>26</v>
      </c>
      <c r="I106" s="18">
        <f t="shared" si="45"/>
        <v>52</v>
      </c>
      <c r="J106" s="17">
        <v>3</v>
      </c>
      <c r="K106" s="21">
        <f t="shared" si="46"/>
        <v>30</v>
      </c>
      <c r="L106" s="49">
        <v>0</v>
      </c>
      <c r="M106" s="45">
        <v>0</v>
      </c>
      <c r="N106" s="55">
        <f t="shared" si="47"/>
        <v>0</v>
      </c>
      <c r="O106" s="17">
        <v>4</v>
      </c>
      <c r="P106" s="21">
        <f t="shared" si="48"/>
        <v>40</v>
      </c>
      <c r="Q106" s="49">
        <v>0</v>
      </c>
      <c r="R106" s="55">
        <f t="shared" si="49"/>
        <v>0</v>
      </c>
      <c r="S106" s="17">
        <v>37</v>
      </c>
      <c r="T106" s="21">
        <f t="shared" si="50"/>
        <v>74</v>
      </c>
      <c r="U106" s="22">
        <v>21</v>
      </c>
      <c r="V106" s="18">
        <f t="shared" si="51"/>
        <v>42</v>
      </c>
      <c r="W106" s="17">
        <v>8</v>
      </c>
      <c r="X106" s="21">
        <f t="shared" si="52"/>
        <v>104</v>
      </c>
      <c r="Y106" s="93">
        <v>0</v>
      </c>
      <c r="Z106" s="120">
        <f t="shared" si="53"/>
        <v>0</v>
      </c>
      <c r="AA106" s="17">
        <v>84</v>
      </c>
      <c r="AB106" s="21">
        <f t="shared" si="54"/>
        <v>84</v>
      </c>
      <c r="AC106" s="22">
        <v>33</v>
      </c>
      <c r="AD106" s="18">
        <f t="shared" si="55"/>
        <v>66</v>
      </c>
      <c r="AE106" s="60">
        <v>0</v>
      </c>
      <c r="AF106" s="54">
        <f t="shared" si="56"/>
        <v>0</v>
      </c>
      <c r="AG106" s="60">
        <v>0</v>
      </c>
      <c r="AH106" s="54">
        <f t="shared" si="57"/>
        <v>0</v>
      </c>
      <c r="AI106" s="46">
        <f t="shared" si="58"/>
        <v>492</v>
      </c>
    </row>
    <row r="107" spans="2:35" ht="24" customHeight="1" x14ac:dyDescent="0.25">
      <c r="B107" s="4">
        <v>103</v>
      </c>
      <c r="C107" s="26" t="s">
        <v>150</v>
      </c>
      <c r="D107" s="55"/>
      <c r="E107" s="56" t="s">
        <v>142</v>
      </c>
      <c r="F107" s="60">
        <v>0</v>
      </c>
      <c r="G107" s="54">
        <v>0</v>
      </c>
      <c r="H107" s="22">
        <v>10</v>
      </c>
      <c r="I107" s="18">
        <f t="shared" si="45"/>
        <v>20</v>
      </c>
      <c r="J107" s="17">
        <v>3</v>
      </c>
      <c r="K107" s="21">
        <f t="shared" si="46"/>
        <v>30</v>
      </c>
      <c r="L107" s="49">
        <v>0</v>
      </c>
      <c r="M107" s="45">
        <v>0</v>
      </c>
      <c r="N107" s="55">
        <f t="shared" si="47"/>
        <v>0</v>
      </c>
      <c r="O107" s="17">
        <v>4</v>
      </c>
      <c r="P107" s="21">
        <f t="shared" si="48"/>
        <v>40</v>
      </c>
      <c r="Q107" s="49">
        <v>0</v>
      </c>
      <c r="R107" s="55">
        <f t="shared" si="49"/>
        <v>0</v>
      </c>
      <c r="S107" s="17">
        <v>19</v>
      </c>
      <c r="T107" s="21">
        <f t="shared" si="50"/>
        <v>38</v>
      </c>
      <c r="U107" s="22">
        <v>29</v>
      </c>
      <c r="V107" s="18">
        <f t="shared" si="51"/>
        <v>58</v>
      </c>
      <c r="W107" s="17">
        <v>7</v>
      </c>
      <c r="X107" s="21">
        <f t="shared" si="52"/>
        <v>91</v>
      </c>
      <c r="Y107" s="93">
        <v>0</v>
      </c>
      <c r="Z107" s="120">
        <f t="shared" si="53"/>
        <v>0</v>
      </c>
      <c r="AA107" s="17">
        <v>64</v>
      </c>
      <c r="AB107" s="21">
        <f t="shared" si="54"/>
        <v>64</v>
      </c>
      <c r="AC107" s="22">
        <v>30</v>
      </c>
      <c r="AD107" s="18">
        <f t="shared" si="55"/>
        <v>60</v>
      </c>
      <c r="AE107" s="60">
        <v>0</v>
      </c>
      <c r="AF107" s="54">
        <f t="shared" si="56"/>
        <v>0</v>
      </c>
      <c r="AG107" s="60">
        <v>0</v>
      </c>
      <c r="AH107" s="54">
        <f t="shared" si="57"/>
        <v>0</v>
      </c>
      <c r="AI107" s="46">
        <f t="shared" si="58"/>
        <v>401</v>
      </c>
    </row>
    <row r="108" spans="2:35" ht="24" customHeight="1" x14ac:dyDescent="0.25">
      <c r="B108" s="4">
        <v>104</v>
      </c>
      <c r="C108" s="26" t="s">
        <v>151</v>
      </c>
      <c r="D108" s="55"/>
      <c r="E108" s="56" t="s">
        <v>142</v>
      </c>
      <c r="F108" s="60">
        <v>0</v>
      </c>
      <c r="G108" s="54">
        <v>0</v>
      </c>
      <c r="H108" s="22">
        <v>15</v>
      </c>
      <c r="I108" s="18">
        <f t="shared" si="45"/>
        <v>30</v>
      </c>
      <c r="J108" s="17">
        <v>6</v>
      </c>
      <c r="K108" s="21">
        <f t="shared" si="46"/>
        <v>60</v>
      </c>
      <c r="L108" s="49">
        <v>0</v>
      </c>
      <c r="M108" s="45">
        <v>0</v>
      </c>
      <c r="N108" s="55">
        <f t="shared" si="47"/>
        <v>0</v>
      </c>
      <c r="O108" s="17">
        <v>2</v>
      </c>
      <c r="P108" s="21">
        <f t="shared" si="48"/>
        <v>20</v>
      </c>
      <c r="Q108" s="49">
        <v>0</v>
      </c>
      <c r="R108" s="55">
        <f t="shared" si="49"/>
        <v>0</v>
      </c>
      <c r="S108" s="17">
        <v>31</v>
      </c>
      <c r="T108" s="21">
        <f t="shared" si="50"/>
        <v>62</v>
      </c>
      <c r="U108" s="22">
        <v>31</v>
      </c>
      <c r="V108" s="18">
        <f t="shared" si="51"/>
        <v>62</v>
      </c>
      <c r="W108" s="17">
        <v>3</v>
      </c>
      <c r="X108" s="21">
        <f t="shared" si="52"/>
        <v>39</v>
      </c>
      <c r="Y108" s="93">
        <v>0</v>
      </c>
      <c r="Z108" s="120">
        <f t="shared" si="53"/>
        <v>0</v>
      </c>
      <c r="AA108" s="17">
        <v>58</v>
      </c>
      <c r="AB108" s="21">
        <f t="shared" si="54"/>
        <v>58</v>
      </c>
      <c r="AC108" s="22">
        <v>28</v>
      </c>
      <c r="AD108" s="18">
        <f t="shared" si="55"/>
        <v>56</v>
      </c>
      <c r="AE108" s="60">
        <v>0</v>
      </c>
      <c r="AF108" s="54">
        <f t="shared" si="56"/>
        <v>0</v>
      </c>
      <c r="AG108" s="60">
        <v>0</v>
      </c>
      <c r="AH108" s="54">
        <f t="shared" si="57"/>
        <v>0</v>
      </c>
      <c r="AI108" s="46">
        <f t="shared" si="58"/>
        <v>387</v>
      </c>
    </row>
    <row r="109" spans="2:35" ht="24" customHeight="1" x14ac:dyDescent="0.25">
      <c r="B109" s="4">
        <v>105</v>
      </c>
      <c r="C109" s="26" t="s">
        <v>152</v>
      </c>
      <c r="D109" s="55"/>
      <c r="E109" s="56" t="s">
        <v>142</v>
      </c>
      <c r="F109" s="60">
        <v>0</v>
      </c>
      <c r="G109" s="54">
        <v>0</v>
      </c>
      <c r="H109" s="22">
        <v>17</v>
      </c>
      <c r="I109" s="18">
        <f t="shared" si="45"/>
        <v>34</v>
      </c>
      <c r="J109" s="17">
        <v>2</v>
      </c>
      <c r="K109" s="21">
        <f t="shared" si="46"/>
        <v>20</v>
      </c>
      <c r="L109" s="49">
        <v>0</v>
      </c>
      <c r="M109" s="45">
        <v>0</v>
      </c>
      <c r="N109" s="55">
        <f t="shared" si="47"/>
        <v>0</v>
      </c>
      <c r="O109" s="17">
        <v>0</v>
      </c>
      <c r="P109" s="21">
        <f t="shared" si="48"/>
        <v>0</v>
      </c>
      <c r="Q109" s="49">
        <v>0</v>
      </c>
      <c r="R109" s="55">
        <f t="shared" si="49"/>
        <v>0</v>
      </c>
      <c r="S109" s="17">
        <v>37</v>
      </c>
      <c r="T109" s="21">
        <f t="shared" si="50"/>
        <v>74</v>
      </c>
      <c r="U109" s="22">
        <v>19</v>
      </c>
      <c r="V109" s="18">
        <f t="shared" si="51"/>
        <v>38</v>
      </c>
      <c r="W109" s="17">
        <v>4</v>
      </c>
      <c r="X109" s="21">
        <f t="shared" si="52"/>
        <v>52</v>
      </c>
      <c r="Y109" s="93">
        <v>0</v>
      </c>
      <c r="Z109" s="120">
        <f t="shared" si="53"/>
        <v>0</v>
      </c>
      <c r="AA109" s="17">
        <v>72</v>
      </c>
      <c r="AB109" s="21">
        <f t="shared" si="54"/>
        <v>72</v>
      </c>
      <c r="AC109" s="22">
        <v>45</v>
      </c>
      <c r="AD109" s="18">
        <f t="shared" si="55"/>
        <v>90</v>
      </c>
      <c r="AE109" s="60">
        <v>0</v>
      </c>
      <c r="AF109" s="54">
        <f t="shared" si="56"/>
        <v>0</v>
      </c>
      <c r="AG109" s="60">
        <v>0</v>
      </c>
      <c r="AH109" s="54">
        <f t="shared" si="57"/>
        <v>0</v>
      </c>
      <c r="AI109" s="46">
        <f t="shared" si="58"/>
        <v>380</v>
      </c>
    </row>
    <row r="110" spans="2:35" ht="24" customHeight="1" x14ac:dyDescent="0.25">
      <c r="B110" s="4">
        <v>106</v>
      </c>
      <c r="C110" s="26" t="s">
        <v>153</v>
      </c>
      <c r="D110" s="55"/>
      <c r="E110" s="56" t="s">
        <v>142</v>
      </c>
      <c r="F110" s="60">
        <v>0</v>
      </c>
      <c r="G110" s="54">
        <v>0</v>
      </c>
      <c r="H110" s="22">
        <v>21</v>
      </c>
      <c r="I110" s="18">
        <f t="shared" si="45"/>
        <v>42</v>
      </c>
      <c r="J110" s="17">
        <v>3</v>
      </c>
      <c r="K110" s="21">
        <f t="shared" si="46"/>
        <v>30</v>
      </c>
      <c r="L110" s="49">
        <v>0</v>
      </c>
      <c r="M110" s="45">
        <v>0</v>
      </c>
      <c r="N110" s="55">
        <f t="shared" si="47"/>
        <v>0</v>
      </c>
      <c r="O110" s="17">
        <v>2</v>
      </c>
      <c r="P110" s="21">
        <f t="shared" si="48"/>
        <v>20</v>
      </c>
      <c r="Q110" s="49">
        <v>0</v>
      </c>
      <c r="R110" s="55">
        <f t="shared" si="49"/>
        <v>0</v>
      </c>
      <c r="S110" s="17">
        <v>26</v>
      </c>
      <c r="T110" s="21">
        <f t="shared" si="50"/>
        <v>52</v>
      </c>
      <c r="U110" s="22">
        <v>27</v>
      </c>
      <c r="V110" s="18">
        <f t="shared" si="51"/>
        <v>54</v>
      </c>
      <c r="W110" s="17">
        <v>5</v>
      </c>
      <c r="X110" s="21">
        <f t="shared" si="52"/>
        <v>65</v>
      </c>
      <c r="Y110" s="93">
        <v>0</v>
      </c>
      <c r="Z110" s="120">
        <f t="shared" si="53"/>
        <v>0</v>
      </c>
      <c r="AA110" s="17">
        <v>40</v>
      </c>
      <c r="AB110" s="21">
        <f t="shared" si="54"/>
        <v>40</v>
      </c>
      <c r="AC110" s="22">
        <v>32</v>
      </c>
      <c r="AD110" s="18">
        <f t="shared" si="55"/>
        <v>64</v>
      </c>
      <c r="AE110" s="60">
        <v>0</v>
      </c>
      <c r="AF110" s="54">
        <f t="shared" si="56"/>
        <v>0</v>
      </c>
      <c r="AG110" s="60">
        <v>0</v>
      </c>
      <c r="AH110" s="54">
        <f t="shared" si="57"/>
        <v>0</v>
      </c>
      <c r="AI110" s="46">
        <f t="shared" si="58"/>
        <v>367</v>
      </c>
    </row>
    <row r="111" spans="2:35" ht="24" customHeight="1" x14ac:dyDescent="0.25">
      <c r="B111" s="4">
        <v>107</v>
      </c>
      <c r="C111" s="26" t="s">
        <v>154</v>
      </c>
      <c r="D111" s="55"/>
      <c r="E111" s="56" t="s">
        <v>142</v>
      </c>
      <c r="F111" s="60">
        <v>0</v>
      </c>
      <c r="G111" s="54">
        <v>0</v>
      </c>
      <c r="H111" s="22">
        <v>13</v>
      </c>
      <c r="I111" s="18">
        <f t="shared" si="45"/>
        <v>26</v>
      </c>
      <c r="J111" s="17">
        <v>4</v>
      </c>
      <c r="K111" s="21">
        <f t="shared" si="46"/>
        <v>40</v>
      </c>
      <c r="L111" s="49">
        <v>0</v>
      </c>
      <c r="M111" s="45">
        <v>0</v>
      </c>
      <c r="N111" s="55">
        <f t="shared" si="47"/>
        <v>0</v>
      </c>
      <c r="O111" s="17">
        <v>2</v>
      </c>
      <c r="P111" s="21">
        <f t="shared" si="48"/>
        <v>20</v>
      </c>
      <c r="Q111" s="49">
        <v>0</v>
      </c>
      <c r="R111" s="55">
        <f t="shared" si="49"/>
        <v>0</v>
      </c>
      <c r="S111" s="17">
        <v>28</v>
      </c>
      <c r="T111" s="21">
        <f t="shared" si="50"/>
        <v>56</v>
      </c>
      <c r="U111" s="22">
        <v>8</v>
      </c>
      <c r="V111" s="18">
        <f t="shared" si="51"/>
        <v>16</v>
      </c>
      <c r="W111" s="17">
        <v>6</v>
      </c>
      <c r="X111" s="21">
        <f t="shared" si="52"/>
        <v>78</v>
      </c>
      <c r="Y111" s="93">
        <v>0</v>
      </c>
      <c r="Z111" s="120">
        <f t="shared" si="53"/>
        <v>0</v>
      </c>
      <c r="AA111" s="17">
        <v>34</v>
      </c>
      <c r="AB111" s="21">
        <f t="shared" si="54"/>
        <v>34</v>
      </c>
      <c r="AC111" s="22">
        <v>20</v>
      </c>
      <c r="AD111" s="18">
        <f t="shared" si="55"/>
        <v>40</v>
      </c>
      <c r="AE111" s="60">
        <v>0</v>
      </c>
      <c r="AF111" s="54">
        <f t="shared" si="56"/>
        <v>0</v>
      </c>
      <c r="AG111" s="60">
        <v>0</v>
      </c>
      <c r="AH111" s="54">
        <f t="shared" si="57"/>
        <v>0</v>
      </c>
      <c r="AI111" s="46">
        <f t="shared" si="58"/>
        <v>310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5"/>
        <v>0</v>
      </c>
      <c r="J112" s="17">
        <v>3</v>
      </c>
      <c r="K112" s="21">
        <f t="shared" si="46"/>
        <v>30</v>
      </c>
      <c r="L112" s="49">
        <v>0</v>
      </c>
      <c r="M112" s="45">
        <v>0</v>
      </c>
      <c r="N112" s="55">
        <f t="shared" si="47"/>
        <v>0</v>
      </c>
      <c r="O112" s="17">
        <v>1</v>
      </c>
      <c r="P112" s="21">
        <f t="shared" si="48"/>
        <v>10</v>
      </c>
      <c r="Q112" s="49">
        <v>0</v>
      </c>
      <c r="R112" s="55">
        <f t="shared" si="49"/>
        <v>0</v>
      </c>
      <c r="S112" s="17">
        <v>21</v>
      </c>
      <c r="T112" s="21">
        <f t="shared" si="50"/>
        <v>42</v>
      </c>
      <c r="U112" s="22">
        <v>9</v>
      </c>
      <c r="V112" s="18">
        <f t="shared" si="51"/>
        <v>18</v>
      </c>
      <c r="W112" s="17">
        <v>4</v>
      </c>
      <c r="X112" s="21">
        <f t="shared" si="52"/>
        <v>52</v>
      </c>
      <c r="Y112" s="93">
        <v>0</v>
      </c>
      <c r="Z112" s="120">
        <f t="shared" si="53"/>
        <v>0</v>
      </c>
      <c r="AA112" s="17">
        <v>64</v>
      </c>
      <c r="AB112" s="21">
        <f t="shared" si="54"/>
        <v>64</v>
      </c>
      <c r="AC112" s="22">
        <v>10</v>
      </c>
      <c r="AD112" s="18">
        <f t="shared" si="55"/>
        <v>20</v>
      </c>
      <c r="AE112" s="60">
        <v>0</v>
      </c>
      <c r="AF112" s="54">
        <f t="shared" si="56"/>
        <v>0</v>
      </c>
      <c r="AG112" s="60">
        <v>0</v>
      </c>
      <c r="AH112" s="54">
        <f t="shared" si="57"/>
        <v>0</v>
      </c>
      <c r="AI112" s="46">
        <f t="shared" si="58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5"/>
        <v>0</v>
      </c>
      <c r="J113" s="29">
        <v>1</v>
      </c>
      <c r="K113" s="30">
        <f t="shared" si="46"/>
        <v>10</v>
      </c>
      <c r="L113" s="59">
        <v>0</v>
      </c>
      <c r="M113" s="72">
        <v>0</v>
      </c>
      <c r="N113" s="58">
        <f t="shared" si="47"/>
        <v>0</v>
      </c>
      <c r="O113" s="29">
        <v>1</v>
      </c>
      <c r="P113" s="30">
        <f t="shared" si="48"/>
        <v>10</v>
      </c>
      <c r="Q113" s="59"/>
      <c r="R113" s="58">
        <f t="shared" si="49"/>
        <v>0</v>
      </c>
      <c r="S113" s="29">
        <v>11</v>
      </c>
      <c r="T113" s="30">
        <f t="shared" si="50"/>
        <v>22</v>
      </c>
      <c r="U113" s="31">
        <v>14</v>
      </c>
      <c r="V113" s="32">
        <f t="shared" si="51"/>
        <v>28</v>
      </c>
      <c r="W113" s="29">
        <v>2</v>
      </c>
      <c r="X113" s="30">
        <f t="shared" si="52"/>
        <v>26</v>
      </c>
      <c r="Y113" s="97">
        <v>0</v>
      </c>
      <c r="Z113" s="122">
        <f t="shared" si="53"/>
        <v>0</v>
      </c>
      <c r="AA113" s="29">
        <v>52</v>
      </c>
      <c r="AB113" s="30">
        <f t="shared" si="54"/>
        <v>52</v>
      </c>
      <c r="AC113" s="31">
        <v>24</v>
      </c>
      <c r="AD113" s="32">
        <f t="shared" si="55"/>
        <v>48</v>
      </c>
      <c r="AE113" s="63">
        <v>0</v>
      </c>
      <c r="AF113" s="64">
        <f t="shared" si="56"/>
        <v>0</v>
      </c>
      <c r="AG113" s="63">
        <v>0</v>
      </c>
      <c r="AH113" s="64">
        <f t="shared" si="57"/>
        <v>0</v>
      </c>
      <c r="AI113" s="48">
        <f t="shared" si="58"/>
        <v>196</v>
      </c>
    </row>
    <row r="114" spans="2:35" x14ac:dyDescent="0.25">
      <c r="AG114" s="36"/>
      <c r="AH114" s="36"/>
    </row>
  </sheetData>
  <sortState ref="C5:AI113">
    <sortCondition descending="1" ref="Z5:Z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K4" sqref="K4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99" t="s">
        <v>15</v>
      </c>
      <c r="AB2" s="200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201" t="s">
        <v>4</v>
      </c>
      <c r="AB3" s="202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99" t="s">
        <v>3</v>
      </c>
      <c r="AB4" s="10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64</v>
      </c>
      <c r="I5" s="85">
        <f t="shared" ref="I5:I36" si="1">H5*2</f>
        <v>128</v>
      </c>
      <c r="J5" s="74">
        <v>6</v>
      </c>
      <c r="K5" s="33">
        <f t="shared" ref="K5:K36" si="2">J5*10</f>
        <v>60</v>
      </c>
      <c r="L5" s="57">
        <v>74</v>
      </c>
      <c r="M5" s="75">
        <v>3</v>
      </c>
      <c r="N5" s="85">
        <f t="shared" ref="N5:N36" si="3">(L5+M5)*2</f>
        <v>154</v>
      </c>
      <c r="O5" s="74">
        <v>24</v>
      </c>
      <c r="P5" s="33">
        <f t="shared" ref="P5:P36" si="4">O5*10</f>
        <v>240</v>
      </c>
      <c r="Q5" s="57">
        <v>6</v>
      </c>
      <c r="R5" s="85">
        <f t="shared" ref="R5:R36" si="5">Q5*15</f>
        <v>90</v>
      </c>
      <c r="S5" s="74">
        <v>82</v>
      </c>
      <c r="T5" s="33">
        <f t="shared" ref="T5:T36" si="6">S5*2</f>
        <v>164</v>
      </c>
      <c r="U5" s="57">
        <v>100</v>
      </c>
      <c r="V5" s="85">
        <f t="shared" ref="V5:V36" si="7">U5*2</f>
        <v>200</v>
      </c>
      <c r="W5" s="74">
        <v>13</v>
      </c>
      <c r="X5" s="33">
        <f t="shared" ref="X5:X36" si="8">W5*13</f>
        <v>169</v>
      </c>
      <c r="Y5" s="57">
        <v>81</v>
      </c>
      <c r="Z5" s="76">
        <f t="shared" ref="Z5:Z36" si="9">Y5*1.5</f>
        <v>121.5</v>
      </c>
      <c r="AA5" s="101">
        <v>176</v>
      </c>
      <c r="AB5" s="102">
        <f t="shared" ref="AB5:AB36" si="10">AA5</f>
        <v>176</v>
      </c>
      <c r="AC5" s="57">
        <v>55</v>
      </c>
      <c r="AD5" s="85">
        <f t="shared" ref="AD5:AD36" si="11">AC5*2</f>
        <v>110</v>
      </c>
      <c r="AE5" s="74">
        <v>74</v>
      </c>
      <c r="AF5" s="33">
        <f t="shared" ref="AF5:AF36" si="12">AE5*2</f>
        <v>148</v>
      </c>
      <c r="AG5" s="34">
        <v>22</v>
      </c>
      <c r="AH5" s="33">
        <f t="shared" ref="AH5:AH36" si="13">AG5*5</f>
        <v>110</v>
      </c>
      <c r="AI5" s="47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45</v>
      </c>
      <c r="D6" s="18" t="s">
        <v>43</v>
      </c>
      <c r="E6" s="56" t="s">
        <v>24</v>
      </c>
      <c r="F6" s="51">
        <v>0</v>
      </c>
      <c r="G6" s="54">
        <f t="shared" si="0"/>
        <v>0</v>
      </c>
      <c r="H6" s="22">
        <v>56</v>
      </c>
      <c r="I6" s="18">
        <f t="shared" si="1"/>
        <v>112</v>
      </c>
      <c r="J6" s="17">
        <v>9</v>
      </c>
      <c r="K6" s="21">
        <f t="shared" si="2"/>
        <v>90</v>
      </c>
      <c r="L6" s="22">
        <v>61</v>
      </c>
      <c r="M6" s="20">
        <v>0</v>
      </c>
      <c r="N6" s="18">
        <f t="shared" si="3"/>
        <v>122</v>
      </c>
      <c r="O6" s="17">
        <v>18</v>
      </c>
      <c r="P6" s="21">
        <f t="shared" si="4"/>
        <v>180</v>
      </c>
      <c r="Q6" s="22">
        <v>6</v>
      </c>
      <c r="R6" s="18">
        <f t="shared" si="5"/>
        <v>90</v>
      </c>
      <c r="S6" s="17">
        <v>61</v>
      </c>
      <c r="T6" s="21">
        <f t="shared" si="6"/>
        <v>122</v>
      </c>
      <c r="U6" s="22">
        <v>71</v>
      </c>
      <c r="V6" s="18">
        <f t="shared" si="7"/>
        <v>142</v>
      </c>
      <c r="W6" s="17">
        <v>6</v>
      </c>
      <c r="X6" s="21">
        <f t="shared" si="8"/>
        <v>78</v>
      </c>
      <c r="Y6" s="22">
        <v>84</v>
      </c>
      <c r="Z6" s="77">
        <f t="shared" si="9"/>
        <v>126</v>
      </c>
      <c r="AA6" s="103">
        <v>172</v>
      </c>
      <c r="AB6" s="104">
        <f t="shared" si="10"/>
        <v>172</v>
      </c>
      <c r="AC6" s="22">
        <v>60</v>
      </c>
      <c r="AD6" s="18">
        <f t="shared" si="11"/>
        <v>120</v>
      </c>
      <c r="AE6" s="17">
        <v>80</v>
      </c>
      <c r="AF6" s="21">
        <f t="shared" si="12"/>
        <v>160</v>
      </c>
      <c r="AG6" s="19">
        <v>11</v>
      </c>
      <c r="AH6" s="21">
        <f t="shared" si="13"/>
        <v>55</v>
      </c>
      <c r="AI6" s="46">
        <f t="shared" si="14"/>
        <v>1569</v>
      </c>
    </row>
    <row r="7" spans="2:38" s="2" customFormat="1" ht="24" customHeight="1" x14ac:dyDescent="0.25">
      <c r="B7" s="4">
        <v>3</v>
      </c>
      <c r="C7" s="26" t="s">
        <v>81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22">
        <v>33</v>
      </c>
      <c r="I7" s="18">
        <f t="shared" si="1"/>
        <v>66</v>
      </c>
      <c r="J7" s="17">
        <v>7</v>
      </c>
      <c r="K7" s="21">
        <f t="shared" si="2"/>
        <v>70</v>
      </c>
      <c r="L7" s="22">
        <v>53</v>
      </c>
      <c r="M7" s="20">
        <v>0</v>
      </c>
      <c r="N7" s="18">
        <f t="shared" si="3"/>
        <v>106</v>
      </c>
      <c r="O7" s="17">
        <v>8</v>
      </c>
      <c r="P7" s="21">
        <f t="shared" si="4"/>
        <v>80</v>
      </c>
      <c r="Q7" s="22">
        <v>6</v>
      </c>
      <c r="R7" s="18">
        <f t="shared" si="5"/>
        <v>90</v>
      </c>
      <c r="S7" s="17">
        <v>71</v>
      </c>
      <c r="T7" s="21">
        <f t="shared" si="6"/>
        <v>142</v>
      </c>
      <c r="U7" s="22">
        <v>30</v>
      </c>
      <c r="V7" s="18">
        <f t="shared" si="7"/>
        <v>60</v>
      </c>
      <c r="W7" s="17">
        <v>6</v>
      </c>
      <c r="X7" s="21">
        <f t="shared" si="8"/>
        <v>78</v>
      </c>
      <c r="Y7" s="22">
        <v>79</v>
      </c>
      <c r="Z7" s="77">
        <f t="shared" si="9"/>
        <v>118.5</v>
      </c>
      <c r="AA7" s="103">
        <v>170</v>
      </c>
      <c r="AB7" s="104">
        <f t="shared" si="10"/>
        <v>170</v>
      </c>
      <c r="AC7" s="22">
        <v>15</v>
      </c>
      <c r="AD7" s="18">
        <f t="shared" si="11"/>
        <v>30</v>
      </c>
      <c r="AE7" s="17">
        <v>0</v>
      </c>
      <c r="AF7" s="21">
        <f t="shared" si="12"/>
        <v>0</v>
      </c>
      <c r="AG7" s="19">
        <v>19</v>
      </c>
      <c r="AH7" s="21">
        <f t="shared" si="13"/>
        <v>95</v>
      </c>
      <c r="AI7" s="46">
        <f t="shared" si="14"/>
        <v>1105.5</v>
      </c>
    </row>
    <row r="8" spans="2:38" s="23" customFormat="1" ht="24" customHeight="1" x14ac:dyDescent="0.25">
      <c r="B8" s="17">
        <v>4</v>
      </c>
      <c r="C8" s="26" t="s">
        <v>36</v>
      </c>
      <c r="D8" s="18" t="s">
        <v>33</v>
      </c>
      <c r="E8" s="56" t="s">
        <v>24</v>
      </c>
      <c r="F8" s="51">
        <v>0</v>
      </c>
      <c r="G8" s="54">
        <f t="shared" si="0"/>
        <v>0</v>
      </c>
      <c r="H8" s="22">
        <v>13</v>
      </c>
      <c r="I8" s="18">
        <f t="shared" si="1"/>
        <v>26</v>
      </c>
      <c r="J8" s="17">
        <v>9</v>
      </c>
      <c r="K8" s="21">
        <f t="shared" si="2"/>
        <v>90</v>
      </c>
      <c r="L8" s="22">
        <v>46</v>
      </c>
      <c r="M8" s="20">
        <v>1</v>
      </c>
      <c r="N8" s="18">
        <f t="shared" si="3"/>
        <v>94</v>
      </c>
      <c r="O8" s="17">
        <v>12</v>
      </c>
      <c r="P8" s="21">
        <f t="shared" si="4"/>
        <v>120</v>
      </c>
      <c r="Q8" s="22">
        <v>7</v>
      </c>
      <c r="R8" s="18">
        <f t="shared" si="5"/>
        <v>105</v>
      </c>
      <c r="S8" s="17">
        <v>64</v>
      </c>
      <c r="T8" s="21">
        <f t="shared" si="6"/>
        <v>128</v>
      </c>
      <c r="U8" s="22">
        <v>90</v>
      </c>
      <c r="V8" s="18">
        <f t="shared" si="7"/>
        <v>180</v>
      </c>
      <c r="W8" s="17">
        <v>8</v>
      </c>
      <c r="X8" s="21">
        <f t="shared" si="8"/>
        <v>104</v>
      </c>
      <c r="Y8" s="22">
        <v>72</v>
      </c>
      <c r="Z8" s="77">
        <f t="shared" si="9"/>
        <v>108</v>
      </c>
      <c r="AA8" s="103">
        <v>168</v>
      </c>
      <c r="AB8" s="104">
        <f t="shared" si="10"/>
        <v>168</v>
      </c>
      <c r="AC8" s="22">
        <v>40</v>
      </c>
      <c r="AD8" s="18">
        <f t="shared" si="11"/>
        <v>80</v>
      </c>
      <c r="AE8" s="17">
        <v>77</v>
      </c>
      <c r="AF8" s="21">
        <f t="shared" si="12"/>
        <v>154</v>
      </c>
      <c r="AG8" s="19">
        <v>11</v>
      </c>
      <c r="AH8" s="21">
        <f t="shared" si="13"/>
        <v>55</v>
      </c>
      <c r="AI8" s="46">
        <f t="shared" si="14"/>
        <v>1412</v>
      </c>
    </row>
    <row r="9" spans="2:38" s="2" customFormat="1" ht="24" customHeight="1" x14ac:dyDescent="0.25">
      <c r="B9" s="4">
        <v>5</v>
      </c>
      <c r="C9" s="26" t="s">
        <v>92</v>
      </c>
      <c r="D9" s="18" t="s">
        <v>25</v>
      </c>
      <c r="E9" s="56" t="s">
        <v>24</v>
      </c>
      <c r="F9" s="51">
        <v>0</v>
      </c>
      <c r="G9" s="54">
        <f t="shared" si="0"/>
        <v>0</v>
      </c>
      <c r="H9" s="22">
        <v>49</v>
      </c>
      <c r="I9" s="18">
        <f t="shared" si="1"/>
        <v>98</v>
      </c>
      <c r="J9" s="17">
        <v>8</v>
      </c>
      <c r="K9" s="21">
        <f t="shared" si="2"/>
        <v>80</v>
      </c>
      <c r="L9" s="22">
        <v>44</v>
      </c>
      <c r="M9" s="20">
        <v>8</v>
      </c>
      <c r="N9" s="18">
        <f t="shared" si="3"/>
        <v>104</v>
      </c>
      <c r="O9" s="17">
        <v>16</v>
      </c>
      <c r="P9" s="21">
        <f t="shared" si="4"/>
        <v>160</v>
      </c>
      <c r="Q9" s="22">
        <v>7</v>
      </c>
      <c r="R9" s="18">
        <f t="shared" si="5"/>
        <v>105</v>
      </c>
      <c r="S9" s="17">
        <v>55</v>
      </c>
      <c r="T9" s="21">
        <f t="shared" si="6"/>
        <v>110</v>
      </c>
      <c r="U9" s="22">
        <v>58</v>
      </c>
      <c r="V9" s="18">
        <f t="shared" si="7"/>
        <v>116</v>
      </c>
      <c r="W9" s="17">
        <v>9</v>
      </c>
      <c r="X9" s="21">
        <f t="shared" si="8"/>
        <v>117</v>
      </c>
      <c r="Y9" s="22">
        <v>66</v>
      </c>
      <c r="Z9" s="77">
        <f t="shared" si="9"/>
        <v>99</v>
      </c>
      <c r="AA9" s="103">
        <v>168</v>
      </c>
      <c r="AB9" s="104">
        <f t="shared" si="10"/>
        <v>168</v>
      </c>
      <c r="AC9" s="22">
        <v>45</v>
      </c>
      <c r="AD9" s="18">
        <f t="shared" si="11"/>
        <v>90</v>
      </c>
      <c r="AE9" s="17">
        <v>64</v>
      </c>
      <c r="AF9" s="21">
        <f t="shared" si="12"/>
        <v>128</v>
      </c>
      <c r="AG9" s="19">
        <v>10</v>
      </c>
      <c r="AH9" s="21">
        <f t="shared" si="13"/>
        <v>50</v>
      </c>
      <c r="AI9" s="46">
        <f t="shared" si="14"/>
        <v>1425</v>
      </c>
    </row>
    <row r="10" spans="2:38" s="2" customFormat="1" ht="24" customHeight="1" x14ac:dyDescent="0.25">
      <c r="B10" s="4">
        <v>6</v>
      </c>
      <c r="C10" s="26" t="s">
        <v>64</v>
      </c>
      <c r="D10" s="18" t="s">
        <v>43</v>
      </c>
      <c r="E10" s="56" t="s">
        <v>24</v>
      </c>
      <c r="F10" s="51">
        <v>0</v>
      </c>
      <c r="G10" s="54">
        <f t="shared" si="0"/>
        <v>0</v>
      </c>
      <c r="H10" s="22">
        <v>12</v>
      </c>
      <c r="I10" s="18">
        <f t="shared" si="1"/>
        <v>24</v>
      </c>
      <c r="J10" s="17">
        <v>9</v>
      </c>
      <c r="K10" s="21">
        <f t="shared" si="2"/>
        <v>90</v>
      </c>
      <c r="L10" s="22">
        <v>64</v>
      </c>
      <c r="M10" s="20">
        <v>7</v>
      </c>
      <c r="N10" s="18">
        <f t="shared" si="3"/>
        <v>142</v>
      </c>
      <c r="O10" s="17">
        <v>18</v>
      </c>
      <c r="P10" s="21">
        <f t="shared" si="4"/>
        <v>180</v>
      </c>
      <c r="Q10" s="22">
        <v>7</v>
      </c>
      <c r="R10" s="18">
        <f t="shared" si="5"/>
        <v>105</v>
      </c>
      <c r="S10" s="17">
        <v>40</v>
      </c>
      <c r="T10" s="21">
        <f t="shared" si="6"/>
        <v>80</v>
      </c>
      <c r="U10" s="22">
        <v>74</v>
      </c>
      <c r="V10" s="18">
        <f t="shared" si="7"/>
        <v>148</v>
      </c>
      <c r="W10" s="17">
        <v>8</v>
      </c>
      <c r="X10" s="21">
        <f t="shared" si="8"/>
        <v>104</v>
      </c>
      <c r="Y10" s="22">
        <v>54</v>
      </c>
      <c r="Z10" s="77">
        <f t="shared" si="9"/>
        <v>81</v>
      </c>
      <c r="AA10" s="103">
        <v>162</v>
      </c>
      <c r="AB10" s="104">
        <f t="shared" si="10"/>
        <v>162</v>
      </c>
      <c r="AC10" s="22">
        <v>53</v>
      </c>
      <c r="AD10" s="18">
        <f t="shared" si="11"/>
        <v>106</v>
      </c>
      <c r="AE10" s="17">
        <v>73</v>
      </c>
      <c r="AF10" s="21">
        <f t="shared" si="12"/>
        <v>146</v>
      </c>
      <c r="AG10" s="19">
        <v>9</v>
      </c>
      <c r="AH10" s="21">
        <f t="shared" si="13"/>
        <v>45</v>
      </c>
      <c r="AI10" s="46">
        <f t="shared" si="14"/>
        <v>1413</v>
      </c>
    </row>
    <row r="11" spans="2:38" s="2" customFormat="1" ht="24" customHeight="1" x14ac:dyDescent="0.25">
      <c r="B11" s="4">
        <v>7</v>
      </c>
      <c r="C11" s="26" t="s">
        <v>35</v>
      </c>
      <c r="D11" s="18" t="s">
        <v>33</v>
      </c>
      <c r="E11" s="56" t="s">
        <v>24</v>
      </c>
      <c r="F11" s="51">
        <v>0</v>
      </c>
      <c r="G11" s="54">
        <f t="shared" si="0"/>
        <v>0</v>
      </c>
      <c r="H11" s="22">
        <v>44</v>
      </c>
      <c r="I11" s="18">
        <f t="shared" si="1"/>
        <v>88</v>
      </c>
      <c r="J11" s="17">
        <v>11</v>
      </c>
      <c r="K11" s="21">
        <f t="shared" si="2"/>
        <v>110</v>
      </c>
      <c r="L11" s="22">
        <v>50</v>
      </c>
      <c r="M11" s="20">
        <v>0</v>
      </c>
      <c r="N11" s="18">
        <f t="shared" si="3"/>
        <v>100</v>
      </c>
      <c r="O11" s="17">
        <v>19</v>
      </c>
      <c r="P11" s="21">
        <f t="shared" si="4"/>
        <v>190</v>
      </c>
      <c r="Q11" s="22">
        <v>6</v>
      </c>
      <c r="R11" s="18">
        <f t="shared" si="5"/>
        <v>90</v>
      </c>
      <c r="S11" s="17">
        <v>72</v>
      </c>
      <c r="T11" s="21">
        <f t="shared" si="6"/>
        <v>144</v>
      </c>
      <c r="U11" s="22">
        <v>76</v>
      </c>
      <c r="V11" s="18">
        <f t="shared" si="7"/>
        <v>152</v>
      </c>
      <c r="W11" s="17">
        <v>8</v>
      </c>
      <c r="X11" s="21">
        <f t="shared" si="8"/>
        <v>104</v>
      </c>
      <c r="Y11" s="22">
        <v>58</v>
      </c>
      <c r="Z11" s="77">
        <f t="shared" si="9"/>
        <v>87</v>
      </c>
      <c r="AA11" s="103">
        <v>162</v>
      </c>
      <c r="AB11" s="104">
        <f t="shared" si="10"/>
        <v>162</v>
      </c>
      <c r="AC11" s="22">
        <v>46</v>
      </c>
      <c r="AD11" s="18">
        <f t="shared" si="11"/>
        <v>92</v>
      </c>
      <c r="AE11" s="17">
        <v>56</v>
      </c>
      <c r="AF11" s="21">
        <f t="shared" si="12"/>
        <v>112</v>
      </c>
      <c r="AG11" s="19">
        <v>10</v>
      </c>
      <c r="AH11" s="21">
        <f t="shared" si="13"/>
        <v>50</v>
      </c>
      <c r="AI11" s="46">
        <f t="shared" si="14"/>
        <v>1481</v>
      </c>
    </row>
    <row r="12" spans="2:38" s="2" customFormat="1" ht="24" customHeight="1" x14ac:dyDescent="0.25">
      <c r="B12" s="4">
        <v>8</v>
      </c>
      <c r="C12" s="26" t="s">
        <v>76</v>
      </c>
      <c r="D12" s="18" t="s">
        <v>33</v>
      </c>
      <c r="E12" s="56" t="s">
        <v>24</v>
      </c>
      <c r="F12" s="51">
        <v>0</v>
      </c>
      <c r="G12" s="54">
        <f t="shared" si="0"/>
        <v>0</v>
      </c>
      <c r="H12" s="22">
        <v>40</v>
      </c>
      <c r="I12" s="18">
        <f t="shared" si="1"/>
        <v>80</v>
      </c>
      <c r="J12" s="17">
        <v>8</v>
      </c>
      <c r="K12" s="21">
        <f t="shared" si="2"/>
        <v>80</v>
      </c>
      <c r="L12" s="22">
        <v>56</v>
      </c>
      <c r="M12" s="20">
        <v>0</v>
      </c>
      <c r="N12" s="18">
        <f t="shared" si="3"/>
        <v>112</v>
      </c>
      <c r="O12" s="17">
        <v>10</v>
      </c>
      <c r="P12" s="21">
        <f t="shared" si="4"/>
        <v>100</v>
      </c>
      <c r="Q12" s="22">
        <v>6</v>
      </c>
      <c r="R12" s="18">
        <f t="shared" si="5"/>
        <v>90</v>
      </c>
      <c r="S12" s="17">
        <v>67</v>
      </c>
      <c r="T12" s="21">
        <f t="shared" si="6"/>
        <v>134</v>
      </c>
      <c r="U12" s="22">
        <v>56</v>
      </c>
      <c r="V12" s="18">
        <f t="shared" si="7"/>
        <v>112</v>
      </c>
      <c r="W12" s="17">
        <v>7</v>
      </c>
      <c r="X12" s="21">
        <f t="shared" si="8"/>
        <v>91</v>
      </c>
      <c r="Y12" s="22">
        <v>74</v>
      </c>
      <c r="Z12" s="77">
        <f t="shared" si="9"/>
        <v>111</v>
      </c>
      <c r="AA12" s="103">
        <v>162</v>
      </c>
      <c r="AB12" s="104">
        <f t="shared" si="10"/>
        <v>162</v>
      </c>
      <c r="AC12" s="22">
        <v>44</v>
      </c>
      <c r="AD12" s="18">
        <f t="shared" si="11"/>
        <v>88</v>
      </c>
      <c r="AE12" s="17">
        <v>76</v>
      </c>
      <c r="AF12" s="21">
        <f t="shared" si="12"/>
        <v>152</v>
      </c>
      <c r="AG12" s="19">
        <v>11</v>
      </c>
      <c r="AH12" s="21">
        <f t="shared" si="13"/>
        <v>55</v>
      </c>
      <c r="AI12" s="46">
        <f t="shared" si="14"/>
        <v>1367</v>
      </c>
    </row>
    <row r="13" spans="2:38" s="2" customFormat="1" ht="24" customHeight="1" x14ac:dyDescent="0.25">
      <c r="B13" s="4">
        <v>9</v>
      </c>
      <c r="C13" s="26" t="s">
        <v>49</v>
      </c>
      <c r="D13" s="18" t="s">
        <v>26</v>
      </c>
      <c r="E13" s="56" t="s">
        <v>24</v>
      </c>
      <c r="F13" s="51">
        <v>0</v>
      </c>
      <c r="G13" s="54">
        <f t="shared" si="0"/>
        <v>0</v>
      </c>
      <c r="H13" s="22">
        <v>28</v>
      </c>
      <c r="I13" s="18">
        <f t="shared" si="1"/>
        <v>56</v>
      </c>
      <c r="J13" s="17">
        <v>10</v>
      </c>
      <c r="K13" s="21">
        <f t="shared" si="2"/>
        <v>100</v>
      </c>
      <c r="L13" s="22">
        <v>49</v>
      </c>
      <c r="M13" s="20">
        <v>0</v>
      </c>
      <c r="N13" s="18">
        <f t="shared" si="3"/>
        <v>98</v>
      </c>
      <c r="O13" s="17">
        <v>15</v>
      </c>
      <c r="P13" s="21">
        <f t="shared" si="4"/>
        <v>150</v>
      </c>
      <c r="Q13" s="22">
        <v>7</v>
      </c>
      <c r="R13" s="18">
        <f t="shared" si="5"/>
        <v>105</v>
      </c>
      <c r="S13" s="17">
        <v>55</v>
      </c>
      <c r="T13" s="21">
        <f t="shared" si="6"/>
        <v>110</v>
      </c>
      <c r="U13" s="22">
        <v>75</v>
      </c>
      <c r="V13" s="18">
        <f t="shared" si="7"/>
        <v>150</v>
      </c>
      <c r="W13" s="17">
        <v>9</v>
      </c>
      <c r="X13" s="21">
        <f t="shared" si="8"/>
        <v>117</v>
      </c>
      <c r="Y13" s="22">
        <v>66</v>
      </c>
      <c r="Z13" s="77">
        <f t="shared" si="9"/>
        <v>99</v>
      </c>
      <c r="AA13" s="103">
        <v>160</v>
      </c>
      <c r="AB13" s="104">
        <f t="shared" si="10"/>
        <v>160</v>
      </c>
      <c r="AC13" s="22">
        <v>41</v>
      </c>
      <c r="AD13" s="18">
        <f t="shared" si="11"/>
        <v>82</v>
      </c>
      <c r="AE13" s="17">
        <v>40</v>
      </c>
      <c r="AF13" s="21">
        <f t="shared" si="12"/>
        <v>80</v>
      </c>
      <c r="AG13" s="19">
        <v>19</v>
      </c>
      <c r="AH13" s="21">
        <f t="shared" si="13"/>
        <v>95</v>
      </c>
      <c r="AI13" s="46">
        <f t="shared" si="14"/>
        <v>1402</v>
      </c>
    </row>
    <row r="14" spans="2:38" s="2" customFormat="1" ht="24" customHeight="1" x14ac:dyDescent="0.25">
      <c r="B14" s="4">
        <v>10</v>
      </c>
      <c r="C14" s="26" t="s">
        <v>74</v>
      </c>
      <c r="D14" s="18" t="s">
        <v>26</v>
      </c>
      <c r="E14" s="56" t="s">
        <v>24</v>
      </c>
      <c r="F14" s="51">
        <v>0</v>
      </c>
      <c r="G14" s="54">
        <f t="shared" si="0"/>
        <v>0</v>
      </c>
      <c r="H14" s="22">
        <v>24</v>
      </c>
      <c r="I14" s="18">
        <f t="shared" si="1"/>
        <v>48</v>
      </c>
      <c r="J14" s="17">
        <v>7</v>
      </c>
      <c r="K14" s="21">
        <f t="shared" si="2"/>
        <v>70</v>
      </c>
      <c r="L14" s="22">
        <v>41</v>
      </c>
      <c r="M14" s="20">
        <v>8</v>
      </c>
      <c r="N14" s="18">
        <f t="shared" si="3"/>
        <v>98</v>
      </c>
      <c r="O14" s="17">
        <v>12</v>
      </c>
      <c r="P14" s="21">
        <f t="shared" si="4"/>
        <v>120</v>
      </c>
      <c r="Q14" s="22">
        <v>4</v>
      </c>
      <c r="R14" s="18">
        <f t="shared" si="5"/>
        <v>60</v>
      </c>
      <c r="S14" s="17">
        <v>46</v>
      </c>
      <c r="T14" s="21">
        <f t="shared" si="6"/>
        <v>92</v>
      </c>
      <c r="U14" s="22">
        <v>61</v>
      </c>
      <c r="V14" s="18">
        <f t="shared" si="7"/>
        <v>122</v>
      </c>
      <c r="W14" s="17">
        <v>7</v>
      </c>
      <c r="X14" s="21">
        <f t="shared" si="8"/>
        <v>91</v>
      </c>
      <c r="Y14" s="22">
        <v>75</v>
      </c>
      <c r="Z14" s="77">
        <f t="shared" si="9"/>
        <v>112.5</v>
      </c>
      <c r="AA14" s="103">
        <v>160</v>
      </c>
      <c r="AB14" s="104">
        <f t="shared" si="10"/>
        <v>160</v>
      </c>
      <c r="AC14" s="22">
        <v>25</v>
      </c>
      <c r="AD14" s="18">
        <f t="shared" si="11"/>
        <v>50</v>
      </c>
      <c r="AE14" s="17">
        <v>63</v>
      </c>
      <c r="AF14" s="21">
        <f t="shared" si="12"/>
        <v>126</v>
      </c>
      <c r="AG14" s="19">
        <v>11</v>
      </c>
      <c r="AH14" s="21">
        <f t="shared" si="13"/>
        <v>55</v>
      </c>
      <c r="AI14" s="46">
        <f t="shared" si="14"/>
        <v>1204.5</v>
      </c>
    </row>
    <row r="15" spans="2:38" s="2" customFormat="1" ht="24" customHeight="1" x14ac:dyDescent="0.25">
      <c r="B15" s="4">
        <v>11</v>
      </c>
      <c r="C15" s="26" t="s">
        <v>44</v>
      </c>
      <c r="D15" s="18" t="s">
        <v>33</v>
      </c>
      <c r="E15" s="56" t="s">
        <v>24</v>
      </c>
      <c r="F15" s="51">
        <v>0</v>
      </c>
      <c r="G15" s="54">
        <f t="shared" si="0"/>
        <v>0</v>
      </c>
      <c r="H15" s="22">
        <v>24</v>
      </c>
      <c r="I15" s="18">
        <f t="shared" si="1"/>
        <v>48</v>
      </c>
      <c r="J15" s="17">
        <v>7</v>
      </c>
      <c r="K15" s="21">
        <f t="shared" si="2"/>
        <v>70</v>
      </c>
      <c r="L15" s="22">
        <v>58</v>
      </c>
      <c r="M15" s="20">
        <v>2</v>
      </c>
      <c r="N15" s="18">
        <f t="shared" si="3"/>
        <v>120</v>
      </c>
      <c r="O15" s="17">
        <v>18</v>
      </c>
      <c r="P15" s="21">
        <f t="shared" si="4"/>
        <v>180</v>
      </c>
      <c r="Q15" s="22">
        <v>6</v>
      </c>
      <c r="R15" s="18">
        <f t="shared" si="5"/>
        <v>90</v>
      </c>
      <c r="S15" s="17">
        <v>65</v>
      </c>
      <c r="T15" s="21">
        <f t="shared" si="6"/>
        <v>130</v>
      </c>
      <c r="U15" s="22">
        <v>98</v>
      </c>
      <c r="V15" s="18">
        <f t="shared" si="7"/>
        <v>196</v>
      </c>
      <c r="W15" s="17">
        <v>11</v>
      </c>
      <c r="X15" s="21">
        <f t="shared" si="8"/>
        <v>143</v>
      </c>
      <c r="Y15" s="22">
        <v>98</v>
      </c>
      <c r="Z15" s="77">
        <f t="shared" si="9"/>
        <v>147</v>
      </c>
      <c r="AA15" s="103">
        <v>160</v>
      </c>
      <c r="AB15" s="104">
        <f t="shared" si="10"/>
        <v>160</v>
      </c>
      <c r="AC15" s="22">
        <v>47</v>
      </c>
      <c r="AD15" s="18">
        <f t="shared" si="11"/>
        <v>94</v>
      </c>
      <c r="AE15" s="17">
        <v>43</v>
      </c>
      <c r="AF15" s="21">
        <f t="shared" si="12"/>
        <v>86</v>
      </c>
      <c r="AG15" s="19">
        <v>19</v>
      </c>
      <c r="AH15" s="21">
        <f t="shared" si="13"/>
        <v>95</v>
      </c>
      <c r="AI15" s="46">
        <f t="shared" si="14"/>
        <v>1559</v>
      </c>
    </row>
    <row r="16" spans="2:38" s="2" customFormat="1" ht="24" customHeight="1" x14ac:dyDescent="0.25">
      <c r="B16" s="4">
        <v>12</v>
      </c>
      <c r="C16" s="26" t="s">
        <v>77</v>
      </c>
      <c r="D16" s="18" t="s">
        <v>33</v>
      </c>
      <c r="E16" s="56" t="s">
        <v>24</v>
      </c>
      <c r="F16" s="51">
        <v>0</v>
      </c>
      <c r="G16" s="54">
        <f t="shared" si="0"/>
        <v>0</v>
      </c>
      <c r="H16" s="22">
        <v>32</v>
      </c>
      <c r="I16" s="18">
        <f t="shared" si="1"/>
        <v>64</v>
      </c>
      <c r="J16" s="17">
        <v>10</v>
      </c>
      <c r="K16" s="21">
        <f t="shared" si="2"/>
        <v>100</v>
      </c>
      <c r="L16" s="22">
        <v>60</v>
      </c>
      <c r="M16" s="20">
        <v>5</v>
      </c>
      <c r="N16" s="18">
        <f t="shared" si="3"/>
        <v>130</v>
      </c>
      <c r="O16" s="17">
        <v>16</v>
      </c>
      <c r="P16" s="21">
        <f t="shared" si="4"/>
        <v>160</v>
      </c>
      <c r="Q16" s="22">
        <v>6</v>
      </c>
      <c r="R16" s="18">
        <f t="shared" si="5"/>
        <v>90</v>
      </c>
      <c r="S16" s="17">
        <v>70</v>
      </c>
      <c r="T16" s="21">
        <f t="shared" si="6"/>
        <v>140</v>
      </c>
      <c r="U16" s="22">
        <v>80</v>
      </c>
      <c r="V16" s="18">
        <f t="shared" si="7"/>
        <v>160</v>
      </c>
      <c r="W16" s="17">
        <v>8</v>
      </c>
      <c r="X16" s="21">
        <f t="shared" si="8"/>
        <v>104</v>
      </c>
      <c r="Y16" s="22">
        <v>79</v>
      </c>
      <c r="Z16" s="77">
        <f t="shared" si="9"/>
        <v>118.5</v>
      </c>
      <c r="AA16" s="103">
        <v>160</v>
      </c>
      <c r="AB16" s="104">
        <f t="shared" si="10"/>
        <v>160</v>
      </c>
      <c r="AC16" s="22">
        <v>46</v>
      </c>
      <c r="AD16" s="18">
        <f t="shared" si="11"/>
        <v>92</v>
      </c>
      <c r="AE16" s="17">
        <v>0</v>
      </c>
      <c r="AF16" s="21">
        <f t="shared" si="12"/>
        <v>0</v>
      </c>
      <c r="AG16" s="19">
        <v>9</v>
      </c>
      <c r="AH16" s="21">
        <f t="shared" si="13"/>
        <v>45</v>
      </c>
      <c r="AI16" s="46">
        <f t="shared" si="14"/>
        <v>1363.5</v>
      </c>
    </row>
    <row r="17" spans="2:35" s="2" customFormat="1" ht="24" customHeight="1" x14ac:dyDescent="0.25">
      <c r="B17" s="4">
        <v>13</v>
      </c>
      <c r="C17" s="26" t="s">
        <v>78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33</v>
      </c>
      <c r="I17" s="18">
        <f t="shared" si="1"/>
        <v>66</v>
      </c>
      <c r="J17" s="17">
        <v>14</v>
      </c>
      <c r="K17" s="21">
        <f t="shared" si="2"/>
        <v>140</v>
      </c>
      <c r="L17" s="22">
        <v>48</v>
      </c>
      <c r="M17" s="20">
        <v>0</v>
      </c>
      <c r="N17" s="18">
        <f t="shared" si="3"/>
        <v>96</v>
      </c>
      <c r="O17" s="17">
        <v>12</v>
      </c>
      <c r="P17" s="21">
        <f t="shared" si="4"/>
        <v>120</v>
      </c>
      <c r="Q17" s="22">
        <v>5</v>
      </c>
      <c r="R17" s="18">
        <f t="shared" si="5"/>
        <v>75</v>
      </c>
      <c r="S17" s="17">
        <v>76</v>
      </c>
      <c r="T17" s="21">
        <f t="shared" si="6"/>
        <v>152</v>
      </c>
      <c r="U17" s="22">
        <v>54</v>
      </c>
      <c r="V17" s="18">
        <f t="shared" si="7"/>
        <v>108</v>
      </c>
      <c r="W17" s="17">
        <v>7</v>
      </c>
      <c r="X17" s="21">
        <f t="shared" si="8"/>
        <v>91</v>
      </c>
      <c r="Y17" s="22">
        <v>75</v>
      </c>
      <c r="Z17" s="77">
        <f t="shared" si="9"/>
        <v>112.5</v>
      </c>
      <c r="AA17" s="103">
        <v>158</v>
      </c>
      <c r="AB17" s="104">
        <f t="shared" si="10"/>
        <v>158</v>
      </c>
      <c r="AC17" s="22">
        <v>18</v>
      </c>
      <c r="AD17" s="18">
        <f t="shared" si="11"/>
        <v>36</v>
      </c>
      <c r="AE17" s="17">
        <v>70</v>
      </c>
      <c r="AF17" s="21">
        <f t="shared" si="12"/>
        <v>140</v>
      </c>
      <c r="AG17" s="19">
        <v>11</v>
      </c>
      <c r="AH17" s="21">
        <f t="shared" si="13"/>
        <v>55</v>
      </c>
      <c r="AI17" s="46">
        <f t="shared" si="14"/>
        <v>1349.5</v>
      </c>
    </row>
    <row r="18" spans="2:35" s="2" customFormat="1" ht="24" customHeight="1" x14ac:dyDescent="0.25">
      <c r="B18" s="4">
        <v>14</v>
      </c>
      <c r="C18" s="26" t="s">
        <v>106</v>
      </c>
      <c r="D18" s="18" t="s">
        <v>33</v>
      </c>
      <c r="E18" s="56" t="s">
        <v>23</v>
      </c>
      <c r="F18" s="51">
        <v>0</v>
      </c>
      <c r="G18" s="54">
        <f t="shared" si="0"/>
        <v>0</v>
      </c>
      <c r="H18" s="22">
        <v>42</v>
      </c>
      <c r="I18" s="18">
        <f t="shared" si="1"/>
        <v>84</v>
      </c>
      <c r="J18" s="17">
        <v>8</v>
      </c>
      <c r="K18" s="21">
        <f t="shared" si="2"/>
        <v>80</v>
      </c>
      <c r="L18" s="22">
        <v>26</v>
      </c>
      <c r="M18" s="20">
        <v>0</v>
      </c>
      <c r="N18" s="18">
        <f t="shared" si="3"/>
        <v>52</v>
      </c>
      <c r="O18" s="17">
        <v>5</v>
      </c>
      <c r="P18" s="21">
        <f t="shared" si="4"/>
        <v>50</v>
      </c>
      <c r="Q18" s="22">
        <v>3</v>
      </c>
      <c r="R18" s="18">
        <f t="shared" si="5"/>
        <v>45</v>
      </c>
      <c r="S18" s="17">
        <v>37</v>
      </c>
      <c r="T18" s="21">
        <f t="shared" si="6"/>
        <v>74</v>
      </c>
      <c r="U18" s="22">
        <v>48</v>
      </c>
      <c r="V18" s="18">
        <f t="shared" si="7"/>
        <v>96</v>
      </c>
      <c r="W18" s="17">
        <v>5</v>
      </c>
      <c r="X18" s="21">
        <f t="shared" si="8"/>
        <v>65</v>
      </c>
      <c r="Y18" s="22">
        <v>39</v>
      </c>
      <c r="Z18" s="77">
        <f t="shared" si="9"/>
        <v>58.5</v>
      </c>
      <c r="AA18" s="103">
        <v>158</v>
      </c>
      <c r="AB18" s="104">
        <f t="shared" si="10"/>
        <v>158</v>
      </c>
      <c r="AC18" s="22">
        <v>28</v>
      </c>
      <c r="AD18" s="18">
        <f t="shared" si="11"/>
        <v>56</v>
      </c>
      <c r="AE18" s="17">
        <v>70</v>
      </c>
      <c r="AF18" s="21">
        <f t="shared" si="12"/>
        <v>140</v>
      </c>
      <c r="AG18" s="19">
        <v>6</v>
      </c>
      <c r="AH18" s="21">
        <f t="shared" si="13"/>
        <v>30</v>
      </c>
      <c r="AI18" s="46">
        <f t="shared" si="14"/>
        <v>988.5</v>
      </c>
    </row>
    <row r="19" spans="2:35" s="2" customFormat="1" ht="24" customHeight="1" x14ac:dyDescent="0.25">
      <c r="B19" s="4">
        <v>15</v>
      </c>
      <c r="C19" s="26" t="s">
        <v>42</v>
      </c>
      <c r="D19" s="18" t="s">
        <v>33</v>
      </c>
      <c r="E19" s="56" t="s">
        <v>24</v>
      </c>
      <c r="F19" s="51">
        <v>0</v>
      </c>
      <c r="G19" s="54">
        <f t="shared" si="0"/>
        <v>0</v>
      </c>
      <c r="H19" s="22">
        <v>7</v>
      </c>
      <c r="I19" s="18">
        <f t="shared" si="1"/>
        <v>14</v>
      </c>
      <c r="J19" s="17">
        <v>6</v>
      </c>
      <c r="K19" s="21">
        <f t="shared" si="2"/>
        <v>60</v>
      </c>
      <c r="L19" s="22">
        <v>31</v>
      </c>
      <c r="M19" s="20">
        <v>0</v>
      </c>
      <c r="N19" s="18">
        <f t="shared" si="3"/>
        <v>62</v>
      </c>
      <c r="O19" s="17">
        <v>11</v>
      </c>
      <c r="P19" s="21">
        <f t="shared" si="4"/>
        <v>110</v>
      </c>
      <c r="Q19" s="22">
        <v>1</v>
      </c>
      <c r="R19" s="18">
        <f t="shared" si="5"/>
        <v>15</v>
      </c>
      <c r="S19" s="17">
        <v>45</v>
      </c>
      <c r="T19" s="21">
        <f t="shared" si="6"/>
        <v>90</v>
      </c>
      <c r="U19" s="22">
        <v>36</v>
      </c>
      <c r="V19" s="18">
        <f t="shared" si="7"/>
        <v>72</v>
      </c>
      <c r="W19" s="17">
        <v>5</v>
      </c>
      <c r="X19" s="21">
        <f t="shared" si="8"/>
        <v>65</v>
      </c>
      <c r="Y19" s="22">
        <v>71</v>
      </c>
      <c r="Z19" s="77">
        <f t="shared" si="9"/>
        <v>106.5</v>
      </c>
      <c r="AA19" s="103">
        <v>156</v>
      </c>
      <c r="AB19" s="104">
        <f t="shared" si="10"/>
        <v>156</v>
      </c>
      <c r="AC19" s="22">
        <v>0</v>
      </c>
      <c r="AD19" s="18">
        <f t="shared" si="11"/>
        <v>0</v>
      </c>
      <c r="AE19" s="17">
        <v>35</v>
      </c>
      <c r="AF19" s="21">
        <f t="shared" si="12"/>
        <v>70</v>
      </c>
      <c r="AG19" s="19">
        <v>5</v>
      </c>
      <c r="AH19" s="21">
        <f t="shared" si="13"/>
        <v>25</v>
      </c>
      <c r="AI19" s="46">
        <f t="shared" si="14"/>
        <v>845.5</v>
      </c>
    </row>
    <row r="20" spans="2:35" s="2" customFormat="1" ht="24" customHeight="1" x14ac:dyDescent="0.25">
      <c r="B20" s="4">
        <v>16</v>
      </c>
      <c r="C20" s="26" t="s">
        <v>95</v>
      </c>
      <c r="D20" s="18" t="s">
        <v>25</v>
      </c>
      <c r="E20" s="56" t="s">
        <v>24</v>
      </c>
      <c r="F20" s="51">
        <v>0</v>
      </c>
      <c r="G20" s="54">
        <f t="shared" si="0"/>
        <v>0</v>
      </c>
      <c r="H20" s="22">
        <v>7</v>
      </c>
      <c r="I20" s="18">
        <f t="shared" si="1"/>
        <v>14</v>
      </c>
      <c r="J20" s="17">
        <v>9</v>
      </c>
      <c r="K20" s="21">
        <f t="shared" si="2"/>
        <v>90</v>
      </c>
      <c r="L20" s="22">
        <v>37</v>
      </c>
      <c r="M20" s="20">
        <v>0</v>
      </c>
      <c r="N20" s="18">
        <f t="shared" si="3"/>
        <v>74</v>
      </c>
      <c r="O20" s="17">
        <v>7</v>
      </c>
      <c r="P20" s="21">
        <f t="shared" si="4"/>
        <v>70</v>
      </c>
      <c r="Q20" s="22">
        <v>4</v>
      </c>
      <c r="R20" s="18">
        <f t="shared" si="5"/>
        <v>60</v>
      </c>
      <c r="S20" s="17">
        <v>49</v>
      </c>
      <c r="T20" s="21">
        <f t="shared" si="6"/>
        <v>98</v>
      </c>
      <c r="U20" s="22">
        <v>58</v>
      </c>
      <c r="V20" s="18">
        <f t="shared" si="7"/>
        <v>116</v>
      </c>
      <c r="W20" s="17">
        <v>6</v>
      </c>
      <c r="X20" s="21">
        <f t="shared" si="8"/>
        <v>78</v>
      </c>
      <c r="Y20" s="22">
        <v>78</v>
      </c>
      <c r="Z20" s="77">
        <f t="shared" si="9"/>
        <v>117</v>
      </c>
      <c r="AA20" s="103">
        <v>154</v>
      </c>
      <c r="AB20" s="104">
        <f t="shared" si="10"/>
        <v>154</v>
      </c>
      <c r="AC20" s="22">
        <v>29</v>
      </c>
      <c r="AD20" s="18">
        <f t="shared" si="11"/>
        <v>58</v>
      </c>
      <c r="AE20" s="17">
        <v>61</v>
      </c>
      <c r="AF20" s="21">
        <f t="shared" si="12"/>
        <v>122</v>
      </c>
      <c r="AG20" s="19">
        <v>7</v>
      </c>
      <c r="AH20" s="21">
        <f t="shared" si="13"/>
        <v>35</v>
      </c>
      <c r="AI20" s="46">
        <f t="shared" si="14"/>
        <v>1086</v>
      </c>
    </row>
    <row r="21" spans="2:35" s="2" customFormat="1" ht="24" customHeight="1" x14ac:dyDescent="0.25">
      <c r="B21" s="4">
        <v>17</v>
      </c>
      <c r="C21" s="26" t="s">
        <v>38</v>
      </c>
      <c r="D21" s="18" t="s">
        <v>33</v>
      </c>
      <c r="E21" s="56" t="s">
        <v>24</v>
      </c>
      <c r="F21" s="51">
        <v>0</v>
      </c>
      <c r="G21" s="54">
        <f t="shared" si="0"/>
        <v>0</v>
      </c>
      <c r="H21" s="22">
        <v>12</v>
      </c>
      <c r="I21" s="18">
        <f t="shared" si="1"/>
        <v>24</v>
      </c>
      <c r="J21" s="17">
        <v>8</v>
      </c>
      <c r="K21" s="21">
        <f t="shared" si="2"/>
        <v>80</v>
      </c>
      <c r="L21" s="22">
        <v>40</v>
      </c>
      <c r="M21" s="20">
        <v>0</v>
      </c>
      <c r="N21" s="18">
        <f t="shared" si="3"/>
        <v>80</v>
      </c>
      <c r="O21" s="17">
        <v>15</v>
      </c>
      <c r="P21" s="21">
        <f t="shared" si="4"/>
        <v>150</v>
      </c>
      <c r="Q21" s="22">
        <v>4</v>
      </c>
      <c r="R21" s="18">
        <f t="shared" si="5"/>
        <v>60</v>
      </c>
      <c r="S21" s="17">
        <v>31</v>
      </c>
      <c r="T21" s="21">
        <f t="shared" si="6"/>
        <v>62</v>
      </c>
      <c r="U21" s="22">
        <v>52</v>
      </c>
      <c r="V21" s="18">
        <f t="shared" si="7"/>
        <v>104</v>
      </c>
      <c r="W21" s="17">
        <v>5</v>
      </c>
      <c r="X21" s="21">
        <f t="shared" si="8"/>
        <v>65</v>
      </c>
      <c r="Y21" s="22">
        <v>60</v>
      </c>
      <c r="Z21" s="77">
        <f t="shared" si="9"/>
        <v>90</v>
      </c>
      <c r="AA21" s="103">
        <v>150</v>
      </c>
      <c r="AB21" s="104">
        <f t="shared" si="10"/>
        <v>150</v>
      </c>
      <c r="AC21" s="22">
        <v>15</v>
      </c>
      <c r="AD21" s="18">
        <f t="shared" si="11"/>
        <v>30</v>
      </c>
      <c r="AE21" s="17">
        <v>64</v>
      </c>
      <c r="AF21" s="21">
        <f t="shared" si="12"/>
        <v>128</v>
      </c>
      <c r="AG21" s="19">
        <v>11</v>
      </c>
      <c r="AH21" s="21">
        <f t="shared" si="13"/>
        <v>55</v>
      </c>
      <c r="AI21" s="46">
        <f t="shared" si="14"/>
        <v>1078</v>
      </c>
    </row>
    <row r="22" spans="2:35" s="2" customFormat="1" ht="24" customHeight="1" x14ac:dyDescent="0.25">
      <c r="B22" s="4">
        <v>18</v>
      </c>
      <c r="C22" s="26" t="s">
        <v>46</v>
      </c>
      <c r="D22" s="18" t="s">
        <v>25</v>
      </c>
      <c r="E22" s="56" t="s">
        <v>24</v>
      </c>
      <c r="F22" s="51">
        <v>0</v>
      </c>
      <c r="G22" s="54">
        <f t="shared" si="0"/>
        <v>0</v>
      </c>
      <c r="H22" s="22">
        <v>34</v>
      </c>
      <c r="I22" s="18">
        <f t="shared" si="1"/>
        <v>68</v>
      </c>
      <c r="J22" s="17">
        <v>9</v>
      </c>
      <c r="K22" s="21">
        <f t="shared" si="2"/>
        <v>90</v>
      </c>
      <c r="L22" s="22">
        <v>57</v>
      </c>
      <c r="M22" s="20">
        <v>2</v>
      </c>
      <c r="N22" s="18">
        <f t="shared" si="3"/>
        <v>118</v>
      </c>
      <c r="O22" s="17">
        <v>25</v>
      </c>
      <c r="P22" s="21">
        <f t="shared" si="4"/>
        <v>250</v>
      </c>
      <c r="Q22" s="22">
        <v>6</v>
      </c>
      <c r="R22" s="18">
        <f t="shared" si="5"/>
        <v>90</v>
      </c>
      <c r="S22" s="17">
        <v>64</v>
      </c>
      <c r="T22" s="21">
        <f t="shared" si="6"/>
        <v>128</v>
      </c>
      <c r="U22" s="22">
        <v>64</v>
      </c>
      <c r="V22" s="18">
        <f t="shared" si="7"/>
        <v>128</v>
      </c>
      <c r="W22" s="17">
        <v>12</v>
      </c>
      <c r="X22" s="21">
        <f t="shared" si="8"/>
        <v>156</v>
      </c>
      <c r="Y22" s="22">
        <v>77</v>
      </c>
      <c r="Z22" s="77">
        <f t="shared" si="9"/>
        <v>115.5</v>
      </c>
      <c r="AA22" s="103">
        <v>150</v>
      </c>
      <c r="AB22" s="104">
        <f t="shared" si="10"/>
        <v>150</v>
      </c>
      <c r="AC22" s="22">
        <v>13</v>
      </c>
      <c r="AD22" s="18">
        <f t="shared" si="11"/>
        <v>26</v>
      </c>
      <c r="AE22" s="17">
        <v>75</v>
      </c>
      <c r="AF22" s="21">
        <f t="shared" si="12"/>
        <v>150</v>
      </c>
      <c r="AG22" s="19">
        <v>11</v>
      </c>
      <c r="AH22" s="21">
        <f t="shared" si="13"/>
        <v>55</v>
      </c>
      <c r="AI22" s="46">
        <f t="shared" si="14"/>
        <v>1524.5</v>
      </c>
    </row>
    <row r="23" spans="2:35" s="2" customFormat="1" ht="24" customHeight="1" x14ac:dyDescent="0.25">
      <c r="B23" s="4">
        <v>19</v>
      </c>
      <c r="C23" s="26" t="s">
        <v>102</v>
      </c>
      <c r="D23" s="18" t="s">
        <v>25</v>
      </c>
      <c r="E23" s="56" t="s">
        <v>23</v>
      </c>
      <c r="F23" s="51">
        <v>0</v>
      </c>
      <c r="G23" s="54">
        <f t="shared" si="0"/>
        <v>0</v>
      </c>
      <c r="H23" s="22">
        <v>11</v>
      </c>
      <c r="I23" s="18">
        <f t="shared" si="1"/>
        <v>22</v>
      </c>
      <c r="J23" s="17">
        <v>6</v>
      </c>
      <c r="K23" s="21">
        <f t="shared" si="2"/>
        <v>60</v>
      </c>
      <c r="L23" s="22">
        <v>59</v>
      </c>
      <c r="M23" s="20">
        <v>5</v>
      </c>
      <c r="N23" s="18">
        <f t="shared" si="3"/>
        <v>128</v>
      </c>
      <c r="O23" s="17">
        <v>15</v>
      </c>
      <c r="P23" s="21">
        <f t="shared" si="4"/>
        <v>150</v>
      </c>
      <c r="Q23" s="22">
        <v>4</v>
      </c>
      <c r="R23" s="18">
        <f t="shared" si="5"/>
        <v>60</v>
      </c>
      <c r="S23" s="17">
        <v>34</v>
      </c>
      <c r="T23" s="21">
        <f t="shared" si="6"/>
        <v>68</v>
      </c>
      <c r="U23" s="22">
        <v>67</v>
      </c>
      <c r="V23" s="18">
        <f t="shared" si="7"/>
        <v>134</v>
      </c>
      <c r="W23" s="17">
        <v>6</v>
      </c>
      <c r="X23" s="21">
        <f t="shared" si="8"/>
        <v>78</v>
      </c>
      <c r="Y23" s="22">
        <v>82</v>
      </c>
      <c r="Z23" s="77">
        <f t="shared" si="9"/>
        <v>123</v>
      </c>
      <c r="AA23" s="103">
        <v>150</v>
      </c>
      <c r="AB23" s="104">
        <f t="shared" si="10"/>
        <v>150</v>
      </c>
      <c r="AC23" s="22">
        <v>33</v>
      </c>
      <c r="AD23" s="18">
        <f t="shared" si="11"/>
        <v>66</v>
      </c>
      <c r="AE23" s="17">
        <v>46</v>
      </c>
      <c r="AF23" s="21">
        <f t="shared" si="12"/>
        <v>92</v>
      </c>
      <c r="AG23" s="19">
        <v>11</v>
      </c>
      <c r="AH23" s="21">
        <f t="shared" si="13"/>
        <v>55</v>
      </c>
      <c r="AI23" s="46">
        <f t="shared" si="14"/>
        <v>1186</v>
      </c>
    </row>
    <row r="24" spans="2:35" s="2" customFormat="1" ht="24" customHeight="1" x14ac:dyDescent="0.25">
      <c r="B24" s="4">
        <v>20</v>
      </c>
      <c r="C24" s="26" t="s">
        <v>39</v>
      </c>
      <c r="D24" s="18" t="s">
        <v>33</v>
      </c>
      <c r="E24" s="56" t="s">
        <v>24</v>
      </c>
      <c r="F24" s="51">
        <v>0</v>
      </c>
      <c r="G24" s="54">
        <f t="shared" si="0"/>
        <v>0</v>
      </c>
      <c r="H24" s="22">
        <v>6</v>
      </c>
      <c r="I24" s="18">
        <f t="shared" si="1"/>
        <v>12</v>
      </c>
      <c r="J24" s="17">
        <v>7</v>
      </c>
      <c r="K24" s="21">
        <f t="shared" si="2"/>
        <v>70</v>
      </c>
      <c r="L24" s="22">
        <v>58</v>
      </c>
      <c r="M24" s="20">
        <v>0</v>
      </c>
      <c r="N24" s="18">
        <f t="shared" si="3"/>
        <v>116</v>
      </c>
      <c r="O24" s="17">
        <v>7</v>
      </c>
      <c r="P24" s="21">
        <f t="shared" si="4"/>
        <v>70</v>
      </c>
      <c r="Q24" s="22">
        <v>8</v>
      </c>
      <c r="R24" s="18">
        <f t="shared" si="5"/>
        <v>120</v>
      </c>
      <c r="S24" s="17">
        <v>44</v>
      </c>
      <c r="T24" s="21">
        <f t="shared" si="6"/>
        <v>88</v>
      </c>
      <c r="U24" s="22">
        <v>56</v>
      </c>
      <c r="V24" s="18">
        <f t="shared" si="7"/>
        <v>112</v>
      </c>
      <c r="W24" s="17">
        <v>9</v>
      </c>
      <c r="X24" s="21">
        <f t="shared" si="8"/>
        <v>117</v>
      </c>
      <c r="Y24" s="22">
        <v>44</v>
      </c>
      <c r="Z24" s="77">
        <f t="shared" si="9"/>
        <v>66</v>
      </c>
      <c r="AA24" s="103">
        <v>148</v>
      </c>
      <c r="AB24" s="104">
        <f t="shared" si="10"/>
        <v>148</v>
      </c>
      <c r="AC24" s="22">
        <v>36</v>
      </c>
      <c r="AD24" s="18">
        <f t="shared" si="11"/>
        <v>72</v>
      </c>
      <c r="AE24" s="17">
        <v>68</v>
      </c>
      <c r="AF24" s="21">
        <f t="shared" si="12"/>
        <v>136</v>
      </c>
      <c r="AG24" s="19">
        <v>22</v>
      </c>
      <c r="AH24" s="21">
        <f t="shared" si="13"/>
        <v>110</v>
      </c>
      <c r="AI24" s="46">
        <f t="shared" si="14"/>
        <v>1237</v>
      </c>
    </row>
    <row r="25" spans="2:35" s="2" customFormat="1" ht="24" customHeight="1" x14ac:dyDescent="0.25">
      <c r="B25" s="4">
        <v>21</v>
      </c>
      <c r="C25" s="26" t="s">
        <v>133</v>
      </c>
      <c r="D25" s="18" t="s">
        <v>43</v>
      </c>
      <c r="E25" s="56" t="s">
        <v>122</v>
      </c>
      <c r="F25" s="51">
        <v>0</v>
      </c>
      <c r="G25" s="54">
        <f t="shared" si="0"/>
        <v>0</v>
      </c>
      <c r="H25" s="22">
        <v>0</v>
      </c>
      <c r="I25" s="18">
        <f t="shared" si="1"/>
        <v>0</v>
      </c>
      <c r="J25" s="17">
        <v>9</v>
      </c>
      <c r="K25" s="21">
        <f t="shared" si="2"/>
        <v>90</v>
      </c>
      <c r="L25" s="22">
        <v>26</v>
      </c>
      <c r="M25" s="20">
        <v>13</v>
      </c>
      <c r="N25" s="18">
        <f t="shared" si="3"/>
        <v>78</v>
      </c>
      <c r="O25" s="17">
        <v>11</v>
      </c>
      <c r="P25" s="21">
        <f t="shared" si="4"/>
        <v>110</v>
      </c>
      <c r="Q25" s="22">
        <v>2</v>
      </c>
      <c r="R25" s="18">
        <f t="shared" si="5"/>
        <v>30</v>
      </c>
      <c r="S25" s="17">
        <v>33</v>
      </c>
      <c r="T25" s="21">
        <f t="shared" si="6"/>
        <v>66</v>
      </c>
      <c r="U25" s="22">
        <v>59</v>
      </c>
      <c r="V25" s="18">
        <f t="shared" si="7"/>
        <v>118</v>
      </c>
      <c r="W25" s="17">
        <v>10</v>
      </c>
      <c r="X25" s="21">
        <f t="shared" si="8"/>
        <v>130</v>
      </c>
      <c r="Y25" s="22">
        <v>72</v>
      </c>
      <c r="Z25" s="77">
        <f t="shared" si="9"/>
        <v>108</v>
      </c>
      <c r="AA25" s="103">
        <v>148</v>
      </c>
      <c r="AB25" s="104">
        <f t="shared" si="10"/>
        <v>148</v>
      </c>
      <c r="AC25" s="22">
        <v>28</v>
      </c>
      <c r="AD25" s="18">
        <f t="shared" si="11"/>
        <v>56</v>
      </c>
      <c r="AE25" s="17">
        <v>53</v>
      </c>
      <c r="AF25" s="21">
        <f t="shared" si="12"/>
        <v>106</v>
      </c>
      <c r="AG25" s="19">
        <v>6</v>
      </c>
      <c r="AH25" s="21">
        <f t="shared" si="13"/>
        <v>30</v>
      </c>
      <c r="AI25" s="46">
        <f t="shared" si="14"/>
        <v>1070</v>
      </c>
    </row>
    <row r="26" spans="2:35" s="2" customFormat="1" ht="24" customHeight="1" x14ac:dyDescent="0.25">
      <c r="B26" s="4">
        <v>22</v>
      </c>
      <c r="C26" s="26" t="s">
        <v>80</v>
      </c>
      <c r="D26" s="18" t="s">
        <v>33</v>
      </c>
      <c r="E26" s="56" t="s">
        <v>24</v>
      </c>
      <c r="F26" s="51">
        <v>0</v>
      </c>
      <c r="G26" s="54">
        <f t="shared" si="0"/>
        <v>0</v>
      </c>
      <c r="H26" s="22">
        <v>52</v>
      </c>
      <c r="I26" s="18">
        <f t="shared" si="1"/>
        <v>104</v>
      </c>
      <c r="J26" s="17">
        <v>8</v>
      </c>
      <c r="K26" s="21">
        <f t="shared" si="2"/>
        <v>80</v>
      </c>
      <c r="L26" s="22">
        <v>41</v>
      </c>
      <c r="M26" s="20">
        <v>5</v>
      </c>
      <c r="N26" s="18">
        <f t="shared" si="3"/>
        <v>92</v>
      </c>
      <c r="O26" s="17">
        <v>11</v>
      </c>
      <c r="P26" s="21">
        <f t="shared" si="4"/>
        <v>110</v>
      </c>
      <c r="Q26" s="22">
        <v>0</v>
      </c>
      <c r="R26" s="18">
        <f t="shared" si="5"/>
        <v>0</v>
      </c>
      <c r="S26" s="17">
        <v>39</v>
      </c>
      <c r="T26" s="21">
        <f t="shared" si="6"/>
        <v>78</v>
      </c>
      <c r="U26" s="22">
        <v>66</v>
      </c>
      <c r="V26" s="18">
        <f t="shared" si="7"/>
        <v>132</v>
      </c>
      <c r="W26" s="17">
        <v>8</v>
      </c>
      <c r="X26" s="21">
        <f t="shared" si="8"/>
        <v>104</v>
      </c>
      <c r="Y26" s="22">
        <v>71</v>
      </c>
      <c r="Z26" s="77">
        <f t="shared" si="9"/>
        <v>106.5</v>
      </c>
      <c r="AA26" s="103">
        <v>146</v>
      </c>
      <c r="AB26" s="104">
        <f t="shared" si="10"/>
        <v>146</v>
      </c>
      <c r="AC26" s="22">
        <v>40</v>
      </c>
      <c r="AD26" s="18">
        <f t="shared" si="11"/>
        <v>80</v>
      </c>
      <c r="AE26" s="17">
        <v>62</v>
      </c>
      <c r="AF26" s="21">
        <f t="shared" si="12"/>
        <v>124</v>
      </c>
      <c r="AG26" s="19">
        <v>7</v>
      </c>
      <c r="AH26" s="21">
        <f t="shared" si="13"/>
        <v>35</v>
      </c>
      <c r="AI26" s="46">
        <f t="shared" si="14"/>
        <v>1191.5</v>
      </c>
    </row>
    <row r="27" spans="2:35" s="2" customFormat="1" ht="24" customHeight="1" x14ac:dyDescent="0.25">
      <c r="B27" s="4">
        <v>23</v>
      </c>
      <c r="C27" s="26" t="s">
        <v>91</v>
      </c>
      <c r="D27" s="18" t="s">
        <v>25</v>
      </c>
      <c r="E27" s="56" t="s">
        <v>24</v>
      </c>
      <c r="F27" s="51">
        <v>0</v>
      </c>
      <c r="G27" s="54">
        <f t="shared" si="0"/>
        <v>0</v>
      </c>
      <c r="H27" s="22">
        <v>45</v>
      </c>
      <c r="I27" s="18">
        <f t="shared" si="1"/>
        <v>90</v>
      </c>
      <c r="J27" s="17">
        <v>9</v>
      </c>
      <c r="K27" s="21">
        <f t="shared" si="2"/>
        <v>90</v>
      </c>
      <c r="L27" s="22">
        <v>74</v>
      </c>
      <c r="M27" s="20">
        <v>16</v>
      </c>
      <c r="N27" s="18">
        <f t="shared" si="3"/>
        <v>180</v>
      </c>
      <c r="O27" s="17">
        <v>16</v>
      </c>
      <c r="P27" s="21">
        <f t="shared" si="4"/>
        <v>160</v>
      </c>
      <c r="Q27" s="22">
        <v>5</v>
      </c>
      <c r="R27" s="18">
        <f t="shared" si="5"/>
        <v>75</v>
      </c>
      <c r="S27" s="17">
        <v>75</v>
      </c>
      <c r="T27" s="21">
        <f t="shared" si="6"/>
        <v>150</v>
      </c>
      <c r="U27" s="22">
        <v>60</v>
      </c>
      <c r="V27" s="18">
        <f t="shared" si="7"/>
        <v>120</v>
      </c>
      <c r="W27" s="17">
        <v>13</v>
      </c>
      <c r="X27" s="21">
        <f t="shared" si="8"/>
        <v>169</v>
      </c>
      <c r="Y27" s="22">
        <v>90</v>
      </c>
      <c r="Z27" s="77">
        <f t="shared" si="9"/>
        <v>135</v>
      </c>
      <c r="AA27" s="103">
        <v>146</v>
      </c>
      <c r="AB27" s="104">
        <f t="shared" si="10"/>
        <v>146</v>
      </c>
      <c r="AC27" s="22">
        <v>47</v>
      </c>
      <c r="AD27" s="18">
        <f t="shared" si="11"/>
        <v>94</v>
      </c>
      <c r="AE27" s="17">
        <v>61</v>
      </c>
      <c r="AF27" s="21">
        <f t="shared" si="12"/>
        <v>122</v>
      </c>
      <c r="AG27" s="19">
        <v>11</v>
      </c>
      <c r="AH27" s="21">
        <f t="shared" si="13"/>
        <v>55</v>
      </c>
      <c r="AI27" s="46">
        <f t="shared" si="14"/>
        <v>1586</v>
      </c>
    </row>
    <row r="28" spans="2:35" s="2" customFormat="1" ht="24" customHeight="1" x14ac:dyDescent="0.25">
      <c r="B28" s="4">
        <v>24</v>
      </c>
      <c r="C28" s="26" t="s">
        <v>128</v>
      </c>
      <c r="D28" s="18" t="s">
        <v>33</v>
      </c>
      <c r="E28" s="56" t="s">
        <v>122</v>
      </c>
      <c r="F28" s="51">
        <v>0</v>
      </c>
      <c r="G28" s="54">
        <f t="shared" si="0"/>
        <v>0</v>
      </c>
      <c r="H28" s="22">
        <v>6</v>
      </c>
      <c r="I28" s="18">
        <f t="shared" si="1"/>
        <v>12</v>
      </c>
      <c r="J28" s="17">
        <v>6</v>
      </c>
      <c r="K28" s="21">
        <f t="shared" si="2"/>
        <v>60</v>
      </c>
      <c r="L28" s="22">
        <v>45</v>
      </c>
      <c r="M28" s="20">
        <v>0</v>
      </c>
      <c r="N28" s="18">
        <f t="shared" si="3"/>
        <v>90</v>
      </c>
      <c r="O28" s="17">
        <v>15</v>
      </c>
      <c r="P28" s="21">
        <f t="shared" si="4"/>
        <v>150</v>
      </c>
      <c r="Q28" s="22">
        <v>3</v>
      </c>
      <c r="R28" s="18">
        <f t="shared" si="5"/>
        <v>45</v>
      </c>
      <c r="S28" s="17">
        <v>58</v>
      </c>
      <c r="T28" s="21">
        <f t="shared" si="6"/>
        <v>116</v>
      </c>
      <c r="U28" s="22">
        <v>44</v>
      </c>
      <c r="V28" s="18">
        <f t="shared" si="7"/>
        <v>88</v>
      </c>
      <c r="W28" s="17">
        <v>5</v>
      </c>
      <c r="X28" s="21">
        <f t="shared" si="8"/>
        <v>65</v>
      </c>
      <c r="Y28" s="22">
        <v>61</v>
      </c>
      <c r="Z28" s="77">
        <f t="shared" si="9"/>
        <v>91.5</v>
      </c>
      <c r="AA28" s="103">
        <v>146</v>
      </c>
      <c r="AB28" s="104">
        <f t="shared" si="10"/>
        <v>146</v>
      </c>
      <c r="AC28" s="22">
        <v>30</v>
      </c>
      <c r="AD28" s="18">
        <f t="shared" si="11"/>
        <v>60</v>
      </c>
      <c r="AE28" s="17">
        <v>0</v>
      </c>
      <c r="AF28" s="21">
        <f t="shared" si="12"/>
        <v>0</v>
      </c>
      <c r="AG28" s="19">
        <v>7</v>
      </c>
      <c r="AH28" s="21">
        <f t="shared" si="13"/>
        <v>35</v>
      </c>
      <c r="AI28" s="46">
        <f t="shared" si="14"/>
        <v>958.5</v>
      </c>
    </row>
    <row r="29" spans="2:35" s="2" customFormat="1" ht="24" customHeight="1" x14ac:dyDescent="0.25">
      <c r="B29" s="4">
        <v>25</v>
      </c>
      <c r="C29" s="26" t="s">
        <v>40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30</v>
      </c>
      <c r="I29" s="18">
        <f t="shared" si="1"/>
        <v>60</v>
      </c>
      <c r="J29" s="17">
        <v>8</v>
      </c>
      <c r="K29" s="21">
        <f t="shared" si="2"/>
        <v>80</v>
      </c>
      <c r="L29" s="22">
        <v>34</v>
      </c>
      <c r="M29" s="20">
        <v>0</v>
      </c>
      <c r="N29" s="18">
        <f t="shared" si="3"/>
        <v>68</v>
      </c>
      <c r="O29" s="17">
        <v>8</v>
      </c>
      <c r="P29" s="21">
        <f t="shared" si="4"/>
        <v>80</v>
      </c>
      <c r="Q29" s="22">
        <v>6</v>
      </c>
      <c r="R29" s="18">
        <f t="shared" si="5"/>
        <v>90</v>
      </c>
      <c r="S29" s="17">
        <v>74</v>
      </c>
      <c r="T29" s="21">
        <f t="shared" si="6"/>
        <v>148</v>
      </c>
      <c r="U29" s="22">
        <v>56</v>
      </c>
      <c r="V29" s="18">
        <f t="shared" si="7"/>
        <v>112</v>
      </c>
      <c r="W29" s="17">
        <v>4</v>
      </c>
      <c r="X29" s="21">
        <f t="shared" si="8"/>
        <v>52</v>
      </c>
      <c r="Y29" s="22">
        <v>50</v>
      </c>
      <c r="Z29" s="77">
        <f t="shared" si="9"/>
        <v>75</v>
      </c>
      <c r="AA29" s="103">
        <v>144</v>
      </c>
      <c r="AB29" s="104">
        <f t="shared" si="10"/>
        <v>144</v>
      </c>
      <c r="AC29" s="22">
        <v>28</v>
      </c>
      <c r="AD29" s="18">
        <f t="shared" si="11"/>
        <v>56</v>
      </c>
      <c r="AE29" s="17">
        <v>21</v>
      </c>
      <c r="AF29" s="21">
        <f t="shared" si="12"/>
        <v>42</v>
      </c>
      <c r="AG29" s="19">
        <v>4</v>
      </c>
      <c r="AH29" s="21">
        <f t="shared" si="13"/>
        <v>20</v>
      </c>
      <c r="AI29" s="46">
        <f t="shared" si="14"/>
        <v>1027</v>
      </c>
    </row>
    <row r="30" spans="2:35" s="2" customFormat="1" ht="24" customHeight="1" x14ac:dyDescent="0.25">
      <c r="B30" s="4">
        <v>26</v>
      </c>
      <c r="C30" s="26" t="s">
        <v>83</v>
      </c>
      <c r="D30" s="18" t="s">
        <v>33</v>
      </c>
      <c r="E30" s="56" t="s">
        <v>24</v>
      </c>
      <c r="F30" s="51">
        <v>0</v>
      </c>
      <c r="G30" s="54">
        <f t="shared" si="0"/>
        <v>0</v>
      </c>
      <c r="H30" s="22">
        <v>30</v>
      </c>
      <c r="I30" s="18">
        <f t="shared" si="1"/>
        <v>60</v>
      </c>
      <c r="J30" s="17">
        <v>6</v>
      </c>
      <c r="K30" s="21">
        <f t="shared" si="2"/>
        <v>60</v>
      </c>
      <c r="L30" s="22">
        <v>34</v>
      </c>
      <c r="M30" s="20">
        <v>0</v>
      </c>
      <c r="N30" s="18">
        <f t="shared" si="3"/>
        <v>68</v>
      </c>
      <c r="O30" s="17">
        <v>6</v>
      </c>
      <c r="P30" s="21">
        <f t="shared" si="4"/>
        <v>60</v>
      </c>
      <c r="Q30" s="22">
        <v>6</v>
      </c>
      <c r="R30" s="18">
        <f t="shared" si="5"/>
        <v>90</v>
      </c>
      <c r="S30" s="17">
        <v>52</v>
      </c>
      <c r="T30" s="21">
        <f t="shared" si="6"/>
        <v>104</v>
      </c>
      <c r="U30" s="22">
        <v>24</v>
      </c>
      <c r="V30" s="18">
        <f t="shared" si="7"/>
        <v>48</v>
      </c>
      <c r="W30" s="17">
        <v>7</v>
      </c>
      <c r="X30" s="21">
        <f t="shared" si="8"/>
        <v>91</v>
      </c>
      <c r="Y30" s="22">
        <v>74</v>
      </c>
      <c r="Z30" s="77">
        <f t="shared" si="9"/>
        <v>111</v>
      </c>
      <c r="AA30" s="103">
        <v>144</v>
      </c>
      <c r="AB30" s="104">
        <f t="shared" si="10"/>
        <v>144</v>
      </c>
      <c r="AC30" s="22">
        <v>21</v>
      </c>
      <c r="AD30" s="18">
        <f t="shared" si="11"/>
        <v>42</v>
      </c>
      <c r="AE30" s="17">
        <v>9</v>
      </c>
      <c r="AF30" s="21">
        <f t="shared" si="12"/>
        <v>18</v>
      </c>
      <c r="AG30" s="19">
        <v>14</v>
      </c>
      <c r="AH30" s="21">
        <f t="shared" si="13"/>
        <v>70</v>
      </c>
      <c r="AI30" s="46">
        <f t="shared" si="14"/>
        <v>966</v>
      </c>
    </row>
    <row r="31" spans="2:35" s="2" customFormat="1" ht="24" customHeight="1" x14ac:dyDescent="0.25">
      <c r="B31" s="4">
        <v>27</v>
      </c>
      <c r="C31" s="26" t="s">
        <v>54</v>
      </c>
      <c r="D31" s="18" t="s">
        <v>33</v>
      </c>
      <c r="E31" s="56" t="s">
        <v>23</v>
      </c>
      <c r="F31" s="51">
        <v>0</v>
      </c>
      <c r="G31" s="54">
        <f t="shared" si="0"/>
        <v>0</v>
      </c>
      <c r="H31" s="22">
        <v>3</v>
      </c>
      <c r="I31" s="18">
        <f t="shared" si="1"/>
        <v>6</v>
      </c>
      <c r="J31" s="17">
        <v>4</v>
      </c>
      <c r="K31" s="21">
        <f t="shared" si="2"/>
        <v>40</v>
      </c>
      <c r="L31" s="22">
        <v>44</v>
      </c>
      <c r="M31" s="20">
        <v>0</v>
      </c>
      <c r="N31" s="18">
        <f t="shared" si="3"/>
        <v>88</v>
      </c>
      <c r="O31" s="17">
        <v>4</v>
      </c>
      <c r="P31" s="21">
        <f t="shared" si="4"/>
        <v>40</v>
      </c>
      <c r="Q31" s="22">
        <v>6</v>
      </c>
      <c r="R31" s="18">
        <f t="shared" si="5"/>
        <v>90</v>
      </c>
      <c r="S31" s="17">
        <v>46</v>
      </c>
      <c r="T31" s="21">
        <f t="shared" si="6"/>
        <v>92</v>
      </c>
      <c r="U31" s="22">
        <v>46</v>
      </c>
      <c r="V31" s="18">
        <f t="shared" si="7"/>
        <v>92</v>
      </c>
      <c r="W31" s="17">
        <v>6</v>
      </c>
      <c r="X31" s="21">
        <f t="shared" si="8"/>
        <v>78</v>
      </c>
      <c r="Y31" s="22">
        <v>34</v>
      </c>
      <c r="Z31" s="77">
        <f t="shared" si="9"/>
        <v>51</v>
      </c>
      <c r="AA31" s="103">
        <v>144</v>
      </c>
      <c r="AB31" s="104">
        <f t="shared" si="10"/>
        <v>144</v>
      </c>
      <c r="AC31" s="22">
        <v>23</v>
      </c>
      <c r="AD31" s="18">
        <f t="shared" si="11"/>
        <v>46</v>
      </c>
      <c r="AE31" s="17">
        <v>69</v>
      </c>
      <c r="AF31" s="21">
        <f t="shared" si="12"/>
        <v>138</v>
      </c>
      <c r="AG31" s="19">
        <v>15</v>
      </c>
      <c r="AH31" s="21">
        <f t="shared" si="13"/>
        <v>75</v>
      </c>
      <c r="AI31" s="46">
        <f t="shared" si="14"/>
        <v>980</v>
      </c>
    </row>
    <row r="32" spans="2:35" s="2" customFormat="1" ht="24" customHeight="1" x14ac:dyDescent="0.25">
      <c r="B32" s="4">
        <v>28</v>
      </c>
      <c r="C32" s="26" t="s">
        <v>111</v>
      </c>
      <c r="D32" s="18" t="s">
        <v>33</v>
      </c>
      <c r="E32" s="56" t="s">
        <v>23</v>
      </c>
      <c r="F32" s="51">
        <v>0</v>
      </c>
      <c r="G32" s="54">
        <f t="shared" si="0"/>
        <v>0</v>
      </c>
      <c r="H32" s="22">
        <v>12</v>
      </c>
      <c r="I32" s="18">
        <f t="shared" si="1"/>
        <v>24</v>
      </c>
      <c r="J32" s="17">
        <v>9</v>
      </c>
      <c r="K32" s="21">
        <f t="shared" si="2"/>
        <v>90</v>
      </c>
      <c r="L32" s="22">
        <v>38</v>
      </c>
      <c r="M32" s="20">
        <v>0</v>
      </c>
      <c r="N32" s="18">
        <f t="shared" si="3"/>
        <v>76</v>
      </c>
      <c r="O32" s="17">
        <v>3</v>
      </c>
      <c r="P32" s="21">
        <f t="shared" si="4"/>
        <v>30</v>
      </c>
      <c r="Q32" s="22">
        <v>0</v>
      </c>
      <c r="R32" s="18">
        <f t="shared" si="5"/>
        <v>0</v>
      </c>
      <c r="S32" s="17">
        <v>42</v>
      </c>
      <c r="T32" s="21">
        <f t="shared" si="6"/>
        <v>84</v>
      </c>
      <c r="U32" s="22">
        <v>56</v>
      </c>
      <c r="V32" s="18">
        <f t="shared" si="7"/>
        <v>112</v>
      </c>
      <c r="W32" s="17">
        <v>2</v>
      </c>
      <c r="X32" s="21">
        <f t="shared" si="8"/>
        <v>26</v>
      </c>
      <c r="Y32" s="22">
        <v>10</v>
      </c>
      <c r="Z32" s="77">
        <f t="shared" si="9"/>
        <v>15</v>
      </c>
      <c r="AA32" s="103">
        <v>144</v>
      </c>
      <c r="AB32" s="104">
        <f t="shared" si="10"/>
        <v>144</v>
      </c>
      <c r="AC32" s="22">
        <v>34</v>
      </c>
      <c r="AD32" s="18">
        <f t="shared" si="11"/>
        <v>68</v>
      </c>
      <c r="AE32" s="17">
        <v>0</v>
      </c>
      <c r="AF32" s="21">
        <f t="shared" si="12"/>
        <v>0</v>
      </c>
      <c r="AG32" s="19">
        <v>10</v>
      </c>
      <c r="AH32" s="21">
        <f t="shared" si="13"/>
        <v>50</v>
      </c>
      <c r="AI32" s="46">
        <f t="shared" si="14"/>
        <v>719</v>
      </c>
    </row>
    <row r="33" spans="2:35" s="2" customFormat="1" ht="24" customHeight="1" x14ac:dyDescent="0.25">
      <c r="B33" s="4">
        <v>29</v>
      </c>
      <c r="C33" s="26" t="s">
        <v>96</v>
      </c>
      <c r="D33" s="18" t="s">
        <v>25</v>
      </c>
      <c r="E33" s="56" t="s">
        <v>24</v>
      </c>
      <c r="F33" s="51">
        <v>0</v>
      </c>
      <c r="G33" s="54">
        <f t="shared" si="0"/>
        <v>0</v>
      </c>
      <c r="H33" s="22">
        <v>26</v>
      </c>
      <c r="I33" s="18">
        <f t="shared" si="1"/>
        <v>52</v>
      </c>
      <c r="J33" s="17">
        <v>9</v>
      </c>
      <c r="K33" s="21">
        <f t="shared" si="2"/>
        <v>90</v>
      </c>
      <c r="L33" s="22">
        <v>46</v>
      </c>
      <c r="M33" s="20">
        <v>2</v>
      </c>
      <c r="N33" s="18">
        <f t="shared" si="3"/>
        <v>96</v>
      </c>
      <c r="O33" s="17">
        <v>14</v>
      </c>
      <c r="P33" s="21">
        <f t="shared" si="4"/>
        <v>140</v>
      </c>
      <c r="Q33" s="22">
        <v>4</v>
      </c>
      <c r="R33" s="18">
        <f t="shared" si="5"/>
        <v>60</v>
      </c>
      <c r="S33" s="17">
        <v>43</v>
      </c>
      <c r="T33" s="21">
        <f t="shared" si="6"/>
        <v>86</v>
      </c>
      <c r="U33" s="22">
        <v>59</v>
      </c>
      <c r="V33" s="18">
        <f t="shared" si="7"/>
        <v>118</v>
      </c>
      <c r="W33" s="17">
        <v>5</v>
      </c>
      <c r="X33" s="21">
        <f t="shared" si="8"/>
        <v>65</v>
      </c>
      <c r="Y33" s="22">
        <v>75</v>
      </c>
      <c r="Z33" s="77">
        <f t="shared" si="9"/>
        <v>112.5</v>
      </c>
      <c r="AA33" s="103">
        <v>142</v>
      </c>
      <c r="AB33" s="104">
        <f t="shared" si="10"/>
        <v>142</v>
      </c>
      <c r="AC33" s="22">
        <v>15</v>
      </c>
      <c r="AD33" s="18">
        <f t="shared" si="11"/>
        <v>30</v>
      </c>
      <c r="AE33" s="17">
        <v>44</v>
      </c>
      <c r="AF33" s="21">
        <f t="shared" si="12"/>
        <v>88</v>
      </c>
      <c r="AG33" s="19">
        <v>11</v>
      </c>
      <c r="AH33" s="21">
        <f t="shared" si="13"/>
        <v>55</v>
      </c>
      <c r="AI33" s="46">
        <f t="shared" si="14"/>
        <v>1134.5</v>
      </c>
    </row>
    <row r="34" spans="2:35" s="2" customFormat="1" ht="24" customHeight="1" x14ac:dyDescent="0.25">
      <c r="B34" s="4">
        <v>30</v>
      </c>
      <c r="C34" s="26" t="s">
        <v>67</v>
      </c>
      <c r="D34" s="18" t="s">
        <v>43</v>
      </c>
      <c r="E34" s="56" t="s">
        <v>24</v>
      </c>
      <c r="F34" s="51">
        <v>0</v>
      </c>
      <c r="G34" s="54">
        <f t="shared" si="0"/>
        <v>0</v>
      </c>
      <c r="H34" s="22">
        <v>22</v>
      </c>
      <c r="I34" s="18">
        <f t="shared" si="1"/>
        <v>44</v>
      </c>
      <c r="J34" s="17">
        <v>9</v>
      </c>
      <c r="K34" s="21">
        <f t="shared" si="2"/>
        <v>90</v>
      </c>
      <c r="L34" s="22">
        <v>58</v>
      </c>
      <c r="M34" s="20">
        <v>12</v>
      </c>
      <c r="N34" s="18">
        <f t="shared" si="3"/>
        <v>140</v>
      </c>
      <c r="O34" s="17">
        <v>16</v>
      </c>
      <c r="P34" s="21">
        <f t="shared" si="4"/>
        <v>160</v>
      </c>
      <c r="Q34" s="22">
        <v>4</v>
      </c>
      <c r="R34" s="18">
        <f t="shared" si="5"/>
        <v>60</v>
      </c>
      <c r="S34" s="17">
        <v>36</v>
      </c>
      <c r="T34" s="21">
        <f t="shared" si="6"/>
        <v>72</v>
      </c>
      <c r="U34" s="22">
        <v>45</v>
      </c>
      <c r="V34" s="18">
        <f t="shared" si="7"/>
        <v>90</v>
      </c>
      <c r="W34" s="17">
        <v>8</v>
      </c>
      <c r="X34" s="21">
        <f t="shared" si="8"/>
        <v>104</v>
      </c>
      <c r="Y34" s="22">
        <v>53</v>
      </c>
      <c r="Z34" s="77">
        <f t="shared" si="9"/>
        <v>79.5</v>
      </c>
      <c r="AA34" s="103">
        <v>140</v>
      </c>
      <c r="AB34" s="104">
        <f t="shared" si="10"/>
        <v>140</v>
      </c>
      <c r="AC34" s="22">
        <v>28</v>
      </c>
      <c r="AD34" s="18">
        <f t="shared" si="11"/>
        <v>56</v>
      </c>
      <c r="AE34" s="17">
        <v>35</v>
      </c>
      <c r="AF34" s="21">
        <f t="shared" si="12"/>
        <v>70</v>
      </c>
      <c r="AG34" s="19">
        <v>7</v>
      </c>
      <c r="AH34" s="21">
        <f t="shared" si="13"/>
        <v>35</v>
      </c>
      <c r="AI34" s="46">
        <f t="shared" si="14"/>
        <v>1140.5</v>
      </c>
    </row>
    <row r="35" spans="2:35" s="2" customFormat="1" ht="24" customHeight="1" x14ac:dyDescent="0.25">
      <c r="B35" s="4">
        <v>31</v>
      </c>
      <c r="C35" s="26" t="s">
        <v>93</v>
      </c>
      <c r="D35" s="18" t="s">
        <v>25</v>
      </c>
      <c r="E35" s="56" t="s">
        <v>24</v>
      </c>
      <c r="F35" s="51">
        <v>0</v>
      </c>
      <c r="G35" s="54">
        <f t="shared" si="0"/>
        <v>0</v>
      </c>
      <c r="H35" s="22">
        <v>50</v>
      </c>
      <c r="I35" s="18">
        <f t="shared" si="1"/>
        <v>100</v>
      </c>
      <c r="J35" s="17">
        <v>13</v>
      </c>
      <c r="K35" s="21">
        <f t="shared" si="2"/>
        <v>130</v>
      </c>
      <c r="L35" s="22">
        <v>62</v>
      </c>
      <c r="M35" s="20">
        <v>0</v>
      </c>
      <c r="N35" s="18">
        <f t="shared" si="3"/>
        <v>124</v>
      </c>
      <c r="O35" s="17">
        <v>15</v>
      </c>
      <c r="P35" s="21">
        <f t="shared" si="4"/>
        <v>150</v>
      </c>
      <c r="Q35" s="22">
        <v>4</v>
      </c>
      <c r="R35" s="18">
        <f t="shared" si="5"/>
        <v>60</v>
      </c>
      <c r="S35" s="17">
        <v>67</v>
      </c>
      <c r="T35" s="21">
        <f t="shared" si="6"/>
        <v>134</v>
      </c>
      <c r="U35" s="22">
        <v>58</v>
      </c>
      <c r="V35" s="18">
        <f t="shared" si="7"/>
        <v>116</v>
      </c>
      <c r="W35" s="17">
        <v>6</v>
      </c>
      <c r="X35" s="21">
        <f t="shared" si="8"/>
        <v>78</v>
      </c>
      <c r="Y35" s="22">
        <v>57</v>
      </c>
      <c r="Z35" s="77">
        <f t="shared" si="9"/>
        <v>85.5</v>
      </c>
      <c r="AA35" s="103">
        <v>138</v>
      </c>
      <c r="AB35" s="104">
        <f t="shared" si="10"/>
        <v>138</v>
      </c>
      <c r="AC35" s="22">
        <v>44</v>
      </c>
      <c r="AD35" s="18">
        <f t="shared" si="11"/>
        <v>88</v>
      </c>
      <c r="AE35" s="17">
        <v>50</v>
      </c>
      <c r="AF35" s="21">
        <f t="shared" si="12"/>
        <v>100</v>
      </c>
      <c r="AG35" s="19">
        <v>11</v>
      </c>
      <c r="AH35" s="21">
        <f t="shared" si="13"/>
        <v>55</v>
      </c>
      <c r="AI35" s="46">
        <f t="shared" si="14"/>
        <v>1358.5</v>
      </c>
    </row>
    <row r="36" spans="2:35" s="2" customFormat="1" ht="24" customHeight="1" x14ac:dyDescent="0.25">
      <c r="B36" s="4">
        <v>32</v>
      </c>
      <c r="C36" s="26" t="s">
        <v>94</v>
      </c>
      <c r="D36" s="18" t="s">
        <v>25</v>
      </c>
      <c r="E36" s="56" t="s">
        <v>24</v>
      </c>
      <c r="F36" s="51">
        <v>0</v>
      </c>
      <c r="G36" s="54">
        <f t="shared" si="0"/>
        <v>0</v>
      </c>
      <c r="H36" s="22">
        <v>18</v>
      </c>
      <c r="I36" s="18">
        <f t="shared" si="1"/>
        <v>36</v>
      </c>
      <c r="J36" s="17">
        <v>7</v>
      </c>
      <c r="K36" s="21">
        <f t="shared" si="2"/>
        <v>70</v>
      </c>
      <c r="L36" s="22">
        <v>45</v>
      </c>
      <c r="M36" s="20">
        <v>0</v>
      </c>
      <c r="N36" s="18">
        <f t="shared" si="3"/>
        <v>90</v>
      </c>
      <c r="O36" s="17">
        <v>18</v>
      </c>
      <c r="P36" s="21">
        <f t="shared" si="4"/>
        <v>180</v>
      </c>
      <c r="Q36" s="22">
        <v>9</v>
      </c>
      <c r="R36" s="18">
        <f t="shared" si="5"/>
        <v>135</v>
      </c>
      <c r="S36" s="17">
        <v>60</v>
      </c>
      <c r="T36" s="21">
        <f t="shared" si="6"/>
        <v>120</v>
      </c>
      <c r="U36" s="22">
        <v>57</v>
      </c>
      <c r="V36" s="18">
        <f t="shared" si="7"/>
        <v>114</v>
      </c>
      <c r="W36" s="17">
        <v>4</v>
      </c>
      <c r="X36" s="21">
        <f t="shared" si="8"/>
        <v>52</v>
      </c>
      <c r="Y36" s="22">
        <v>65</v>
      </c>
      <c r="Z36" s="77">
        <f t="shared" si="9"/>
        <v>97.5</v>
      </c>
      <c r="AA36" s="103">
        <v>138</v>
      </c>
      <c r="AB36" s="104">
        <f t="shared" si="10"/>
        <v>138</v>
      </c>
      <c r="AC36" s="22">
        <v>36</v>
      </c>
      <c r="AD36" s="18">
        <f t="shared" si="11"/>
        <v>72</v>
      </c>
      <c r="AE36" s="17">
        <v>35</v>
      </c>
      <c r="AF36" s="21">
        <f t="shared" si="12"/>
        <v>70</v>
      </c>
      <c r="AG36" s="19">
        <v>7</v>
      </c>
      <c r="AH36" s="21">
        <f t="shared" si="13"/>
        <v>35</v>
      </c>
      <c r="AI36" s="46">
        <f t="shared" si="14"/>
        <v>1209.5</v>
      </c>
    </row>
    <row r="37" spans="2:35" s="2" customFormat="1" ht="24" customHeight="1" x14ac:dyDescent="0.25">
      <c r="B37" s="4">
        <v>33</v>
      </c>
      <c r="C37" s="26" t="s">
        <v>103</v>
      </c>
      <c r="D37" s="18" t="s">
        <v>43</v>
      </c>
      <c r="E37" s="56" t="s">
        <v>23</v>
      </c>
      <c r="F37" s="51">
        <v>0</v>
      </c>
      <c r="G37" s="54">
        <f t="shared" ref="G37:G68" si="15">F37*2</f>
        <v>0</v>
      </c>
      <c r="H37" s="22">
        <v>9</v>
      </c>
      <c r="I37" s="18">
        <f t="shared" ref="I37:I68" si="16">H37*2</f>
        <v>18</v>
      </c>
      <c r="J37" s="17">
        <v>12</v>
      </c>
      <c r="K37" s="21">
        <f t="shared" ref="K37:K68" si="17">J37*10</f>
        <v>120</v>
      </c>
      <c r="L37" s="22">
        <v>38</v>
      </c>
      <c r="M37" s="20">
        <v>10</v>
      </c>
      <c r="N37" s="18">
        <f t="shared" ref="N37:N68" si="18">(L37+M37)*2</f>
        <v>96</v>
      </c>
      <c r="O37" s="17">
        <v>14</v>
      </c>
      <c r="P37" s="21">
        <f t="shared" ref="P37:P68" si="19">O37*10</f>
        <v>140</v>
      </c>
      <c r="Q37" s="22">
        <v>6</v>
      </c>
      <c r="R37" s="18">
        <f t="shared" ref="R37:R68" si="20">Q37*15</f>
        <v>90</v>
      </c>
      <c r="S37" s="17">
        <v>44</v>
      </c>
      <c r="T37" s="21">
        <f t="shared" ref="T37:T68" si="21">S37*2</f>
        <v>88</v>
      </c>
      <c r="U37" s="22">
        <v>72</v>
      </c>
      <c r="V37" s="18">
        <f t="shared" ref="V37:V68" si="22">U37*2</f>
        <v>144</v>
      </c>
      <c r="W37" s="17">
        <v>10</v>
      </c>
      <c r="X37" s="21">
        <f t="shared" ref="X37:X68" si="23">W37*13</f>
        <v>130</v>
      </c>
      <c r="Y37" s="22">
        <v>65</v>
      </c>
      <c r="Z37" s="77">
        <f t="shared" ref="Z37:Z68" si="24">Y37*1.5</f>
        <v>97.5</v>
      </c>
      <c r="AA37" s="103">
        <v>138</v>
      </c>
      <c r="AB37" s="104">
        <f t="shared" ref="AB37:AB68" si="25">AA37</f>
        <v>138</v>
      </c>
      <c r="AC37" s="22">
        <v>15</v>
      </c>
      <c r="AD37" s="18">
        <f t="shared" ref="AD37:AD68" si="26">AC37*2</f>
        <v>30</v>
      </c>
      <c r="AE37" s="17">
        <v>0</v>
      </c>
      <c r="AF37" s="21">
        <f t="shared" ref="AF37:AF68" si="27">AE37*2</f>
        <v>0</v>
      </c>
      <c r="AG37" s="19">
        <v>7</v>
      </c>
      <c r="AH37" s="21">
        <f t="shared" ref="AH37:AH68" si="28">AG37*5</f>
        <v>35</v>
      </c>
      <c r="AI37" s="46">
        <f t="shared" ref="AI37:AI68" si="29">G37+I37+K37+N37+P37+R37+T37+V37+X37+Z37+AB37+AD37+AF37+AH37</f>
        <v>1126.5</v>
      </c>
    </row>
    <row r="38" spans="2:35" s="2" customFormat="1" ht="24" customHeight="1" x14ac:dyDescent="0.25">
      <c r="B38" s="4">
        <v>34</v>
      </c>
      <c r="C38" s="26" t="s">
        <v>61</v>
      </c>
      <c r="D38" s="18" t="s">
        <v>25</v>
      </c>
      <c r="E38" s="56" t="s">
        <v>23</v>
      </c>
      <c r="F38" s="51">
        <v>0</v>
      </c>
      <c r="G38" s="54">
        <f t="shared" si="15"/>
        <v>0</v>
      </c>
      <c r="H38" s="22">
        <v>9</v>
      </c>
      <c r="I38" s="18">
        <f t="shared" si="16"/>
        <v>18</v>
      </c>
      <c r="J38" s="17">
        <v>8</v>
      </c>
      <c r="K38" s="21">
        <f t="shared" si="17"/>
        <v>80</v>
      </c>
      <c r="L38" s="22">
        <v>41</v>
      </c>
      <c r="M38" s="20">
        <v>1</v>
      </c>
      <c r="N38" s="18">
        <f t="shared" si="18"/>
        <v>84</v>
      </c>
      <c r="O38" s="17">
        <v>10</v>
      </c>
      <c r="P38" s="21">
        <f t="shared" si="19"/>
        <v>100</v>
      </c>
      <c r="Q38" s="22">
        <v>4</v>
      </c>
      <c r="R38" s="18">
        <f t="shared" si="20"/>
        <v>60</v>
      </c>
      <c r="S38" s="17">
        <v>28</v>
      </c>
      <c r="T38" s="21">
        <f t="shared" si="21"/>
        <v>56</v>
      </c>
      <c r="U38" s="22">
        <v>56</v>
      </c>
      <c r="V38" s="18">
        <f t="shared" si="22"/>
        <v>112</v>
      </c>
      <c r="W38" s="17">
        <v>2</v>
      </c>
      <c r="X38" s="21">
        <f t="shared" si="23"/>
        <v>26</v>
      </c>
      <c r="Y38" s="22">
        <v>23</v>
      </c>
      <c r="Z38" s="77">
        <f t="shared" si="24"/>
        <v>34.5</v>
      </c>
      <c r="AA38" s="103">
        <v>138</v>
      </c>
      <c r="AB38" s="104">
        <f t="shared" si="25"/>
        <v>138</v>
      </c>
      <c r="AC38" s="22">
        <v>41</v>
      </c>
      <c r="AD38" s="18">
        <f t="shared" si="26"/>
        <v>82</v>
      </c>
      <c r="AE38" s="17">
        <v>3</v>
      </c>
      <c r="AF38" s="21">
        <f t="shared" si="27"/>
        <v>6</v>
      </c>
      <c r="AG38" s="19">
        <v>6</v>
      </c>
      <c r="AH38" s="21">
        <f t="shared" si="28"/>
        <v>30</v>
      </c>
      <c r="AI38" s="46">
        <f t="shared" si="29"/>
        <v>826.5</v>
      </c>
    </row>
    <row r="39" spans="2:35" s="2" customFormat="1" ht="24" customHeight="1" x14ac:dyDescent="0.25">
      <c r="B39" s="4">
        <v>35</v>
      </c>
      <c r="C39" s="26" t="s">
        <v>59</v>
      </c>
      <c r="D39" s="18" t="s">
        <v>33</v>
      </c>
      <c r="E39" s="56" t="s">
        <v>122</v>
      </c>
      <c r="F39" s="51">
        <v>0</v>
      </c>
      <c r="G39" s="54">
        <f t="shared" si="15"/>
        <v>0</v>
      </c>
      <c r="H39" s="22">
        <v>39</v>
      </c>
      <c r="I39" s="18">
        <f t="shared" si="16"/>
        <v>78</v>
      </c>
      <c r="J39" s="17">
        <v>11</v>
      </c>
      <c r="K39" s="21">
        <f t="shared" si="17"/>
        <v>110</v>
      </c>
      <c r="L39" s="22">
        <v>26</v>
      </c>
      <c r="M39" s="20">
        <v>0</v>
      </c>
      <c r="N39" s="18">
        <f t="shared" si="18"/>
        <v>52</v>
      </c>
      <c r="O39" s="17">
        <v>11</v>
      </c>
      <c r="P39" s="21">
        <f t="shared" si="19"/>
        <v>110</v>
      </c>
      <c r="Q39" s="22">
        <v>2</v>
      </c>
      <c r="R39" s="18">
        <f t="shared" si="20"/>
        <v>30</v>
      </c>
      <c r="S39" s="17">
        <v>46</v>
      </c>
      <c r="T39" s="21">
        <f t="shared" si="21"/>
        <v>92</v>
      </c>
      <c r="U39" s="22">
        <v>57</v>
      </c>
      <c r="V39" s="18">
        <f t="shared" si="22"/>
        <v>114</v>
      </c>
      <c r="W39" s="17">
        <v>8</v>
      </c>
      <c r="X39" s="21">
        <f t="shared" si="23"/>
        <v>104</v>
      </c>
      <c r="Y39" s="22">
        <v>58</v>
      </c>
      <c r="Z39" s="77">
        <f t="shared" si="24"/>
        <v>87</v>
      </c>
      <c r="AA39" s="103">
        <v>138</v>
      </c>
      <c r="AB39" s="104">
        <f t="shared" si="25"/>
        <v>138</v>
      </c>
      <c r="AC39" s="22">
        <v>15</v>
      </c>
      <c r="AD39" s="18">
        <f t="shared" si="26"/>
        <v>30</v>
      </c>
      <c r="AE39" s="17">
        <v>0</v>
      </c>
      <c r="AF39" s="21">
        <f t="shared" si="27"/>
        <v>0</v>
      </c>
      <c r="AG39" s="19">
        <v>15</v>
      </c>
      <c r="AH39" s="21">
        <f t="shared" si="28"/>
        <v>75</v>
      </c>
      <c r="AI39" s="46">
        <f t="shared" si="29"/>
        <v>1020</v>
      </c>
    </row>
    <row r="40" spans="2:35" s="2" customFormat="1" ht="24" customHeight="1" x14ac:dyDescent="0.25">
      <c r="B40" s="4">
        <v>36</v>
      </c>
      <c r="C40" s="26" t="s">
        <v>90</v>
      </c>
      <c r="D40" s="18" t="s">
        <v>33</v>
      </c>
      <c r="E40" s="56" t="s">
        <v>24</v>
      </c>
      <c r="F40" s="51">
        <v>0</v>
      </c>
      <c r="G40" s="54">
        <f t="shared" si="15"/>
        <v>0</v>
      </c>
      <c r="H40" s="22">
        <v>0</v>
      </c>
      <c r="I40" s="18">
        <f t="shared" si="16"/>
        <v>0</v>
      </c>
      <c r="J40" s="17">
        <v>4</v>
      </c>
      <c r="K40" s="21">
        <f t="shared" si="17"/>
        <v>40</v>
      </c>
      <c r="L40" s="22">
        <v>29</v>
      </c>
      <c r="M40" s="20">
        <v>0</v>
      </c>
      <c r="N40" s="18">
        <f t="shared" si="18"/>
        <v>58</v>
      </c>
      <c r="O40" s="17">
        <v>3</v>
      </c>
      <c r="P40" s="21">
        <f t="shared" si="19"/>
        <v>30</v>
      </c>
      <c r="Q40" s="22">
        <v>3</v>
      </c>
      <c r="R40" s="18">
        <f t="shared" si="20"/>
        <v>45</v>
      </c>
      <c r="S40" s="17">
        <v>12</v>
      </c>
      <c r="T40" s="21">
        <f t="shared" si="21"/>
        <v>24</v>
      </c>
      <c r="U40" s="22">
        <v>29</v>
      </c>
      <c r="V40" s="18">
        <f t="shared" si="22"/>
        <v>58</v>
      </c>
      <c r="W40" s="17">
        <v>2</v>
      </c>
      <c r="X40" s="21">
        <f t="shared" si="23"/>
        <v>26</v>
      </c>
      <c r="Y40" s="22">
        <v>42</v>
      </c>
      <c r="Z40" s="77">
        <f t="shared" si="24"/>
        <v>63</v>
      </c>
      <c r="AA40" s="103">
        <v>136</v>
      </c>
      <c r="AB40" s="104">
        <f t="shared" si="25"/>
        <v>136</v>
      </c>
      <c r="AC40" s="22">
        <v>0</v>
      </c>
      <c r="AD40" s="18">
        <f t="shared" si="26"/>
        <v>0</v>
      </c>
      <c r="AE40" s="17">
        <v>0</v>
      </c>
      <c r="AF40" s="21">
        <f t="shared" si="27"/>
        <v>0</v>
      </c>
      <c r="AG40" s="19">
        <v>8</v>
      </c>
      <c r="AH40" s="21">
        <f t="shared" si="28"/>
        <v>40</v>
      </c>
      <c r="AI40" s="46">
        <f t="shared" si="29"/>
        <v>520</v>
      </c>
    </row>
    <row r="41" spans="2:35" s="2" customFormat="1" ht="24" customHeight="1" x14ac:dyDescent="0.25">
      <c r="B41" s="4">
        <v>37</v>
      </c>
      <c r="C41" s="26" t="s">
        <v>52</v>
      </c>
      <c r="D41" s="18" t="s">
        <v>25</v>
      </c>
      <c r="E41" s="56" t="s">
        <v>121</v>
      </c>
      <c r="F41" s="51">
        <v>0</v>
      </c>
      <c r="G41" s="54">
        <f t="shared" si="15"/>
        <v>0</v>
      </c>
      <c r="H41" s="22">
        <v>5</v>
      </c>
      <c r="I41" s="18">
        <f t="shared" si="16"/>
        <v>10</v>
      </c>
      <c r="J41" s="17">
        <v>5</v>
      </c>
      <c r="K41" s="21">
        <f t="shared" si="17"/>
        <v>50</v>
      </c>
      <c r="L41" s="22">
        <v>62</v>
      </c>
      <c r="M41" s="20">
        <v>10</v>
      </c>
      <c r="N41" s="18">
        <f t="shared" si="18"/>
        <v>144</v>
      </c>
      <c r="O41" s="17">
        <v>14</v>
      </c>
      <c r="P41" s="21">
        <f t="shared" si="19"/>
        <v>140</v>
      </c>
      <c r="Q41" s="22">
        <v>4</v>
      </c>
      <c r="R41" s="18">
        <f t="shared" si="20"/>
        <v>60</v>
      </c>
      <c r="S41" s="17">
        <v>39</v>
      </c>
      <c r="T41" s="21">
        <f t="shared" si="21"/>
        <v>78</v>
      </c>
      <c r="U41" s="22">
        <v>67</v>
      </c>
      <c r="V41" s="18">
        <f t="shared" si="22"/>
        <v>134</v>
      </c>
      <c r="W41" s="17">
        <v>5</v>
      </c>
      <c r="X41" s="21">
        <f t="shared" si="23"/>
        <v>65</v>
      </c>
      <c r="Y41" s="22">
        <v>51</v>
      </c>
      <c r="Z41" s="77">
        <f t="shared" si="24"/>
        <v>76.5</v>
      </c>
      <c r="AA41" s="103">
        <v>136</v>
      </c>
      <c r="AB41" s="104">
        <f t="shared" si="25"/>
        <v>136</v>
      </c>
      <c r="AC41" s="22">
        <v>8</v>
      </c>
      <c r="AD41" s="18">
        <f t="shared" si="26"/>
        <v>16</v>
      </c>
      <c r="AE41" s="17">
        <v>61</v>
      </c>
      <c r="AF41" s="21">
        <f t="shared" si="27"/>
        <v>122</v>
      </c>
      <c r="AG41" s="19">
        <v>10</v>
      </c>
      <c r="AH41" s="21">
        <f t="shared" si="28"/>
        <v>50</v>
      </c>
      <c r="AI41" s="46">
        <f t="shared" si="29"/>
        <v>1081.5</v>
      </c>
    </row>
    <row r="42" spans="2:35" s="2" customFormat="1" ht="24" customHeight="1" x14ac:dyDescent="0.25">
      <c r="B42" s="4">
        <v>38</v>
      </c>
      <c r="C42" s="26" t="s">
        <v>117</v>
      </c>
      <c r="D42" s="18" t="s">
        <v>33</v>
      </c>
      <c r="E42" s="56" t="s">
        <v>121</v>
      </c>
      <c r="F42" s="51">
        <v>0</v>
      </c>
      <c r="G42" s="54">
        <f t="shared" si="15"/>
        <v>0</v>
      </c>
      <c r="H42" s="22">
        <v>1</v>
      </c>
      <c r="I42" s="18">
        <f t="shared" si="16"/>
        <v>2</v>
      </c>
      <c r="J42" s="17">
        <v>6</v>
      </c>
      <c r="K42" s="21">
        <f t="shared" si="17"/>
        <v>60</v>
      </c>
      <c r="L42" s="22">
        <v>23</v>
      </c>
      <c r="M42" s="20">
        <v>0</v>
      </c>
      <c r="N42" s="18">
        <f t="shared" si="18"/>
        <v>46</v>
      </c>
      <c r="O42" s="17">
        <v>14</v>
      </c>
      <c r="P42" s="21">
        <f t="shared" si="19"/>
        <v>140</v>
      </c>
      <c r="Q42" s="22">
        <v>7</v>
      </c>
      <c r="R42" s="18">
        <f t="shared" si="20"/>
        <v>105</v>
      </c>
      <c r="S42" s="17">
        <v>34</v>
      </c>
      <c r="T42" s="21">
        <f t="shared" si="21"/>
        <v>68</v>
      </c>
      <c r="U42" s="22">
        <v>41</v>
      </c>
      <c r="V42" s="18">
        <f t="shared" si="22"/>
        <v>82</v>
      </c>
      <c r="W42" s="17">
        <v>3</v>
      </c>
      <c r="X42" s="21">
        <f t="shared" si="23"/>
        <v>39</v>
      </c>
      <c r="Y42" s="22">
        <v>73</v>
      </c>
      <c r="Z42" s="77">
        <f t="shared" si="24"/>
        <v>109.5</v>
      </c>
      <c r="AA42" s="103">
        <v>136</v>
      </c>
      <c r="AB42" s="104">
        <f t="shared" si="25"/>
        <v>136</v>
      </c>
      <c r="AC42" s="22">
        <v>25</v>
      </c>
      <c r="AD42" s="18">
        <f t="shared" si="26"/>
        <v>50</v>
      </c>
      <c r="AE42" s="17">
        <v>63</v>
      </c>
      <c r="AF42" s="21">
        <f t="shared" si="27"/>
        <v>126</v>
      </c>
      <c r="AG42" s="19">
        <v>14</v>
      </c>
      <c r="AH42" s="21">
        <f t="shared" si="28"/>
        <v>70</v>
      </c>
      <c r="AI42" s="46">
        <f t="shared" si="29"/>
        <v>1033.5</v>
      </c>
    </row>
    <row r="43" spans="2:35" s="2" customFormat="1" ht="24" customHeight="1" x14ac:dyDescent="0.25">
      <c r="B43" s="4">
        <v>39</v>
      </c>
      <c r="C43" s="26" t="s">
        <v>123</v>
      </c>
      <c r="D43" s="18" t="s">
        <v>43</v>
      </c>
      <c r="E43" s="56" t="s">
        <v>122</v>
      </c>
      <c r="F43" s="51">
        <v>0</v>
      </c>
      <c r="G43" s="54">
        <f t="shared" si="15"/>
        <v>0</v>
      </c>
      <c r="H43" s="22">
        <v>4</v>
      </c>
      <c r="I43" s="18">
        <f t="shared" si="16"/>
        <v>8</v>
      </c>
      <c r="J43" s="17">
        <v>4</v>
      </c>
      <c r="K43" s="21">
        <f t="shared" si="17"/>
        <v>40</v>
      </c>
      <c r="L43" s="22">
        <v>38</v>
      </c>
      <c r="M43" s="20">
        <v>10</v>
      </c>
      <c r="N43" s="18">
        <f t="shared" si="18"/>
        <v>96</v>
      </c>
      <c r="O43" s="17">
        <v>9</v>
      </c>
      <c r="P43" s="21">
        <f t="shared" si="19"/>
        <v>90</v>
      </c>
      <c r="Q43" s="22">
        <v>6</v>
      </c>
      <c r="R43" s="18">
        <f t="shared" si="20"/>
        <v>90</v>
      </c>
      <c r="S43" s="17">
        <v>31</v>
      </c>
      <c r="T43" s="21">
        <f t="shared" si="21"/>
        <v>62</v>
      </c>
      <c r="U43" s="22">
        <v>56</v>
      </c>
      <c r="V43" s="18">
        <f t="shared" si="22"/>
        <v>112</v>
      </c>
      <c r="W43" s="17">
        <v>9</v>
      </c>
      <c r="X43" s="21">
        <f t="shared" si="23"/>
        <v>117</v>
      </c>
      <c r="Y43" s="22">
        <v>40</v>
      </c>
      <c r="Z43" s="77">
        <f t="shared" si="24"/>
        <v>60</v>
      </c>
      <c r="AA43" s="103">
        <v>136</v>
      </c>
      <c r="AB43" s="104">
        <f t="shared" si="25"/>
        <v>136</v>
      </c>
      <c r="AC43" s="22">
        <v>28</v>
      </c>
      <c r="AD43" s="18">
        <f t="shared" si="26"/>
        <v>56</v>
      </c>
      <c r="AE43" s="17">
        <v>28</v>
      </c>
      <c r="AF43" s="21">
        <f t="shared" si="27"/>
        <v>56</v>
      </c>
      <c r="AG43" s="19">
        <v>10</v>
      </c>
      <c r="AH43" s="21">
        <f t="shared" si="28"/>
        <v>50</v>
      </c>
      <c r="AI43" s="46">
        <f t="shared" si="29"/>
        <v>973</v>
      </c>
    </row>
    <row r="44" spans="2:35" s="2" customFormat="1" ht="24" customHeight="1" x14ac:dyDescent="0.25">
      <c r="B44" s="4">
        <v>40</v>
      </c>
      <c r="C44" s="26" t="s">
        <v>124</v>
      </c>
      <c r="D44" s="18" t="s">
        <v>33</v>
      </c>
      <c r="E44" s="56" t="s">
        <v>122</v>
      </c>
      <c r="F44" s="51">
        <v>0</v>
      </c>
      <c r="G44" s="54">
        <f t="shared" si="15"/>
        <v>0</v>
      </c>
      <c r="H44" s="22">
        <v>6</v>
      </c>
      <c r="I44" s="18">
        <f t="shared" si="16"/>
        <v>12</v>
      </c>
      <c r="J44" s="17">
        <v>7</v>
      </c>
      <c r="K44" s="21">
        <f t="shared" si="17"/>
        <v>70</v>
      </c>
      <c r="L44" s="22">
        <v>34</v>
      </c>
      <c r="M44" s="20">
        <v>0</v>
      </c>
      <c r="N44" s="18">
        <f t="shared" si="18"/>
        <v>68</v>
      </c>
      <c r="O44" s="17">
        <v>13</v>
      </c>
      <c r="P44" s="21">
        <f t="shared" si="19"/>
        <v>130</v>
      </c>
      <c r="Q44" s="22">
        <v>5</v>
      </c>
      <c r="R44" s="18">
        <f t="shared" si="20"/>
        <v>75</v>
      </c>
      <c r="S44" s="17">
        <v>43</v>
      </c>
      <c r="T44" s="21">
        <f t="shared" si="21"/>
        <v>86</v>
      </c>
      <c r="U44" s="22">
        <v>62</v>
      </c>
      <c r="V44" s="18">
        <f t="shared" si="22"/>
        <v>124</v>
      </c>
      <c r="W44" s="17">
        <v>7</v>
      </c>
      <c r="X44" s="21">
        <f t="shared" si="23"/>
        <v>91</v>
      </c>
      <c r="Y44" s="22">
        <v>62</v>
      </c>
      <c r="Z44" s="77">
        <f t="shared" si="24"/>
        <v>93</v>
      </c>
      <c r="AA44" s="103">
        <v>136</v>
      </c>
      <c r="AB44" s="104">
        <f t="shared" si="25"/>
        <v>136</v>
      </c>
      <c r="AC44" s="22">
        <v>29</v>
      </c>
      <c r="AD44" s="18">
        <f t="shared" si="26"/>
        <v>58</v>
      </c>
      <c r="AE44" s="17">
        <v>0</v>
      </c>
      <c r="AF44" s="21">
        <f t="shared" si="27"/>
        <v>0</v>
      </c>
      <c r="AG44" s="19">
        <v>14</v>
      </c>
      <c r="AH44" s="21">
        <f t="shared" si="28"/>
        <v>70</v>
      </c>
      <c r="AI44" s="46">
        <f t="shared" si="29"/>
        <v>1013</v>
      </c>
    </row>
    <row r="45" spans="2:35" s="2" customFormat="1" ht="24" customHeight="1" x14ac:dyDescent="0.25">
      <c r="B45" s="4">
        <v>41</v>
      </c>
      <c r="C45" s="26" t="s">
        <v>69</v>
      </c>
      <c r="D45" s="18" t="s">
        <v>43</v>
      </c>
      <c r="E45" s="56" t="s">
        <v>24</v>
      </c>
      <c r="F45" s="51">
        <v>0</v>
      </c>
      <c r="G45" s="54">
        <f t="shared" si="15"/>
        <v>0</v>
      </c>
      <c r="H45" s="22">
        <v>5</v>
      </c>
      <c r="I45" s="18">
        <f t="shared" si="16"/>
        <v>10</v>
      </c>
      <c r="J45" s="17">
        <v>7</v>
      </c>
      <c r="K45" s="21">
        <f t="shared" si="17"/>
        <v>70</v>
      </c>
      <c r="L45" s="22">
        <v>33</v>
      </c>
      <c r="M45" s="20">
        <v>0</v>
      </c>
      <c r="N45" s="18">
        <f t="shared" si="18"/>
        <v>66</v>
      </c>
      <c r="O45" s="17">
        <v>15</v>
      </c>
      <c r="P45" s="21">
        <f t="shared" si="19"/>
        <v>150</v>
      </c>
      <c r="Q45" s="22">
        <v>1</v>
      </c>
      <c r="R45" s="18">
        <f t="shared" si="20"/>
        <v>15</v>
      </c>
      <c r="S45" s="17">
        <v>52</v>
      </c>
      <c r="T45" s="21">
        <f t="shared" si="21"/>
        <v>104</v>
      </c>
      <c r="U45" s="22">
        <v>66</v>
      </c>
      <c r="V45" s="18">
        <f t="shared" si="22"/>
        <v>132</v>
      </c>
      <c r="W45" s="17">
        <v>7</v>
      </c>
      <c r="X45" s="21">
        <f t="shared" si="23"/>
        <v>91</v>
      </c>
      <c r="Y45" s="22">
        <v>66</v>
      </c>
      <c r="Z45" s="77">
        <f t="shared" si="24"/>
        <v>99</v>
      </c>
      <c r="AA45" s="103">
        <v>134</v>
      </c>
      <c r="AB45" s="104">
        <f t="shared" si="25"/>
        <v>134</v>
      </c>
      <c r="AC45" s="22">
        <v>13</v>
      </c>
      <c r="AD45" s="18">
        <f t="shared" si="26"/>
        <v>26</v>
      </c>
      <c r="AE45" s="17">
        <v>52</v>
      </c>
      <c r="AF45" s="21">
        <f t="shared" si="27"/>
        <v>104</v>
      </c>
      <c r="AG45" s="19">
        <v>14</v>
      </c>
      <c r="AH45" s="21">
        <f t="shared" si="28"/>
        <v>70</v>
      </c>
      <c r="AI45" s="46">
        <f t="shared" si="29"/>
        <v>1071</v>
      </c>
    </row>
    <row r="46" spans="2:35" s="2" customFormat="1" ht="24" customHeight="1" x14ac:dyDescent="0.25">
      <c r="B46" s="4">
        <v>42</v>
      </c>
      <c r="C46" s="26" t="s">
        <v>104</v>
      </c>
      <c r="D46" s="18" t="s">
        <v>25</v>
      </c>
      <c r="E46" s="56" t="s">
        <v>23</v>
      </c>
      <c r="F46" s="51">
        <v>0</v>
      </c>
      <c r="G46" s="54">
        <f t="shared" si="15"/>
        <v>0</v>
      </c>
      <c r="H46" s="22">
        <v>32</v>
      </c>
      <c r="I46" s="18">
        <f t="shared" si="16"/>
        <v>64</v>
      </c>
      <c r="J46" s="17">
        <v>5</v>
      </c>
      <c r="K46" s="21">
        <f t="shared" si="17"/>
        <v>50</v>
      </c>
      <c r="L46" s="22">
        <v>36</v>
      </c>
      <c r="M46" s="20">
        <v>0</v>
      </c>
      <c r="N46" s="18">
        <f t="shared" si="18"/>
        <v>72</v>
      </c>
      <c r="O46" s="17">
        <v>11</v>
      </c>
      <c r="P46" s="21">
        <f t="shared" si="19"/>
        <v>110</v>
      </c>
      <c r="Q46" s="22">
        <v>3</v>
      </c>
      <c r="R46" s="18">
        <f t="shared" si="20"/>
        <v>45</v>
      </c>
      <c r="S46" s="17">
        <v>31</v>
      </c>
      <c r="T46" s="21">
        <f t="shared" si="21"/>
        <v>62</v>
      </c>
      <c r="U46" s="22">
        <v>51</v>
      </c>
      <c r="V46" s="18">
        <f t="shared" si="22"/>
        <v>102</v>
      </c>
      <c r="W46" s="17">
        <v>8</v>
      </c>
      <c r="X46" s="21">
        <f t="shared" si="23"/>
        <v>104</v>
      </c>
      <c r="Y46" s="22">
        <v>36</v>
      </c>
      <c r="Z46" s="77">
        <f t="shared" si="24"/>
        <v>54</v>
      </c>
      <c r="AA46" s="103">
        <v>134</v>
      </c>
      <c r="AB46" s="104">
        <f t="shared" si="25"/>
        <v>134</v>
      </c>
      <c r="AC46" s="22">
        <v>8</v>
      </c>
      <c r="AD46" s="18">
        <f t="shared" si="26"/>
        <v>16</v>
      </c>
      <c r="AE46" s="17">
        <v>46</v>
      </c>
      <c r="AF46" s="21">
        <f t="shared" si="27"/>
        <v>92</v>
      </c>
      <c r="AG46" s="19">
        <v>6</v>
      </c>
      <c r="AH46" s="21">
        <f t="shared" si="28"/>
        <v>30</v>
      </c>
      <c r="AI46" s="46">
        <f t="shared" si="29"/>
        <v>935</v>
      </c>
    </row>
    <row r="47" spans="2:35" s="2" customFormat="1" ht="24" customHeight="1" x14ac:dyDescent="0.25">
      <c r="B47" s="4">
        <v>43</v>
      </c>
      <c r="C47" s="26" t="s">
        <v>110</v>
      </c>
      <c r="D47" s="18" t="s">
        <v>33</v>
      </c>
      <c r="E47" s="56" t="s">
        <v>23</v>
      </c>
      <c r="F47" s="51">
        <v>0</v>
      </c>
      <c r="G47" s="54">
        <f t="shared" si="15"/>
        <v>0</v>
      </c>
      <c r="H47" s="22">
        <v>11</v>
      </c>
      <c r="I47" s="18">
        <f t="shared" si="16"/>
        <v>22</v>
      </c>
      <c r="J47" s="17">
        <v>6</v>
      </c>
      <c r="K47" s="21">
        <f t="shared" si="17"/>
        <v>60</v>
      </c>
      <c r="L47" s="22">
        <v>34</v>
      </c>
      <c r="M47" s="20">
        <v>0</v>
      </c>
      <c r="N47" s="18">
        <f t="shared" si="18"/>
        <v>68</v>
      </c>
      <c r="O47" s="17">
        <v>5</v>
      </c>
      <c r="P47" s="21">
        <f t="shared" si="19"/>
        <v>50</v>
      </c>
      <c r="Q47" s="22">
        <v>2</v>
      </c>
      <c r="R47" s="18">
        <f t="shared" si="20"/>
        <v>30</v>
      </c>
      <c r="S47" s="17">
        <v>26</v>
      </c>
      <c r="T47" s="21">
        <f t="shared" si="21"/>
        <v>52</v>
      </c>
      <c r="U47" s="22">
        <v>54</v>
      </c>
      <c r="V47" s="18">
        <f t="shared" si="22"/>
        <v>108</v>
      </c>
      <c r="W47" s="17">
        <v>5</v>
      </c>
      <c r="X47" s="21">
        <f t="shared" si="23"/>
        <v>65</v>
      </c>
      <c r="Y47" s="22">
        <v>54</v>
      </c>
      <c r="Z47" s="77">
        <f t="shared" si="24"/>
        <v>81</v>
      </c>
      <c r="AA47" s="103">
        <v>134</v>
      </c>
      <c r="AB47" s="104">
        <f t="shared" si="25"/>
        <v>134</v>
      </c>
      <c r="AC47" s="22">
        <v>5</v>
      </c>
      <c r="AD47" s="18">
        <f t="shared" si="26"/>
        <v>10</v>
      </c>
      <c r="AE47" s="17">
        <v>0</v>
      </c>
      <c r="AF47" s="21">
        <f t="shared" si="27"/>
        <v>0</v>
      </c>
      <c r="AG47" s="19">
        <v>11</v>
      </c>
      <c r="AH47" s="21">
        <f t="shared" si="28"/>
        <v>55</v>
      </c>
      <c r="AI47" s="46">
        <f t="shared" si="29"/>
        <v>735</v>
      </c>
    </row>
    <row r="48" spans="2:35" s="2" customFormat="1" ht="24" customHeight="1" x14ac:dyDescent="0.25">
      <c r="B48" s="4">
        <v>44</v>
      </c>
      <c r="C48" s="26" t="s">
        <v>125</v>
      </c>
      <c r="D48" s="18" t="s">
        <v>33</v>
      </c>
      <c r="E48" s="56" t="s">
        <v>122</v>
      </c>
      <c r="F48" s="51">
        <v>0</v>
      </c>
      <c r="G48" s="54">
        <f t="shared" si="15"/>
        <v>0</v>
      </c>
      <c r="H48" s="22">
        <v>28</v>
      </c>
      <c r="I48" s="18">
        <f t="shared" si="16"/>
        <v>56</v>
      </c>
      <c r="J48" s="17">
        <v>5</v>
      </c>
      <c r="K48" s="21">
        <f t="shared" si="17"/>
        <v>50</v>
      </c>
      <c r="L48" s="22">
        <v>36</v>
      </c>
      <c r="M48" s="20">
        <v>6</v>
      </c>
      <c r="N48" s="18">
        <f t="shared" si="18"/>
        <v>84</v>
      </c>
      <c r="O48" s="17">
        <v>16</v>
      </c>
      <c r="P48" s="21">
        <f t="shared" si="19"/>
        <v>160</v>
      </c>
      <c r="Q48" s="22">
        <v>4</v>
      </c>
      <c r="R48" s="18">
        <f t="shared" si="20"/>
        <v>60</v>
      </c>
      <c r="S48" s="17">
        <v>22</v>
      </c>
      <c r="T48" s="21">
        <f t="shared" si="21"/>
        <v>44</v>
      </c>
      <c r="U48" s="22">
        <v>60</v>
      </c>
      <c r="V48" s="18">
        <f t="shared" si="22"/>
        <v>120</v>
      </c>
      <c r="W48" s="17">
        <v>7</v>
      </c>
      <c r="X48" s="21">
        <f t="shared" si="23"/>
        <v>91</v>
      </c>
      <c r="Y48" s="22">
        <v>57</v>
      </c>
      <c r="Z48" s="77">
        <f t="shared" si="24"/>
        <v>85.5</v>
      </c>
      <c r="AA48" s="103">
        <v>134</v>
      </c>
      <c r="AB48" s="104">
        <f t="shared" si="25"/>
        <v>134</v>
      </c>
      <c r="AC48" s="22">
        <v>39</v>
      </c>
      <c r="AD48" s="18">
        <f t="shared" si="26"/>
        <v>78</v>
      </c>
      <c r="AE48" s="17">
        <v>0</v>
      </c>
      <c r="AF48" s="21">
        <f t="shared" si="27"/>
        <v>0</v>
      </c>
      <c r="AG48" s="19">
        <v>11</v>
      </c>
      <c r="AH48" s="21">
        <f t="shared" si="28"/>
        <v>55</v>
      </c>
      <c r="AI48" s="46">
        <f t="shared" si="29"/>
        <v>1017.5</v>
      </c>
    </row>
    <row r="49" spans="2:35" s="2" customFormat="1" ht="24" customHeight="1" x14ac:dyDescent="0.25">
      <c r="B49" s="4">
        <v>45</v>
      </c>
      <c r="C49" s="26" t="s">
        <v>126</v>
      </c>
      <c r="D49" s="18" t="s">
        <v>33</v>
      </c>
      <c r="E49" s="56" t="s">
        <v>122</v>
      </c>
      <c r="F49" s="51">
        <v>0</v>
      </c>
      <c r="G49" s="54">
        <f t="shared" si="15"/>
        <v>0</v>
      </c>
      <c r="H49" s="22">
        <v>10</v>
      </c>
      <c r="I49" s="18">
        <f t="shared" si="16"/>
        <v>20</v>
      </c>
      <c r="J49" s="17">
        <v>3</v>
      </c>
      <c r="K49" s="21">
        <f t="shared" si="17"/>
        <v>30</v>
      </c>
      <c r="L49" s="22">
        <v>42</v>
      </c>
      <c r="M49" s="20">
        <v>0</v>
      </c>
      <c r="N49" s="18">
        <f t="shared" si="18"/>
        <v>84</v>
      </c>
      <c r="O49" s="17">
        <v>2</v>
      </c>
      <c r="P49" s="21">
        <f t="shared" si="19"/>
        <v>20</v>
      </c>
      <c r="Q49" s="22">
        <v>3</v>
      </c>
      <c r="R49" s="18">
        <f t="shared" si="20"/>
        <v>45</v>
      </c>
      <c r="S49" s="17">
        <v>20</v>
      </c>
      <c r="T49" s="21">
        <f t="shared" si="21"/>
        <v>40</v>
      </c>
      <c r="U49" s="22">
        <v>29</v>
      </c>
      <c r="V49" s="18">
        <f t="shared" si="22"/>
        <v>58</v>
      </c>
      <c r="W49" s="17">
        <v>5</v>
      </c>
      <c r="X49" s="21">
        <f t="shared" si="23"/>
        <v>65</v>
      </c>
      <c r="Y49" s="22">
        <v>53</v>
      </c>
      <c r="Z49" s="77">
        <f t="shared" si="24"/>
        <v>79.5</v>
      </c>
      <c r="AA49" s="103">
        <v>134</v>
      </c>
      <c r="AB49" s="104">
        <f t="shared" si="25"/>
        <v>134</v>
      </c>
      <c r="AC49" s="22">
        <v>25</v>
      </c>
      <c r="AD49" s="18">
        <f t="shared" si="26"/>
        <v>50</v>
      </c>
      <c r="AE49" s="17">
        <v>44</v>
      </c>
      <c r="AF49" s="21">
        <f t="shared" si="27"/>
        <v>88</v>
      </c>
      <c r="AG49" s="19">
        <v>14</v>
      </c>
      <c r="AH49" s="21">
        <f t="shared" si="28"/>
        <v>70</v>
      </c>
      <c r="AI49" s="46">
        <f t="shared" si="29"/>
        <v>783.5</v>
      </c>
    </row>
    <row r="50" spans="2:35" s="2" customFormat="1" ht="24" customHeight="1" x14ac:dyDescent="0.25">
      <c r="B50" s="4">
        <v>46</v>
      </c>
      <c r="C50" s="26" t="s">
        <v>65</v>
      </c>
      <c r="D50" s="18" t="s">
        <v>43</v>
      </c>
      <c r="E50" s="56" t="s">
        <v>24</v>
      </c>
      <c r="F50" s="51">
        <v>0</v>
      </c>
      <c r="G50" s="54">
        <f t="shared" si="15"/>
        <v>0</v>
      </c>
      <c r="H50" s="22">
        <v>3</v>
      </c>
      <c r="I50" s="18">
        <f t="shared" si="16"/>
        <v>6</v>
      </c>
      <c r="J50" s="17">
        <v>9</v>
      </c>
      <c r="K50" s="21">
        <f t="shared" si="17"/>
        <v>90</v>
      </c>
      <c r="L50" s="22">
        <v>52</v>
      </c>
      <c r="M50" s="20">
        <v>0</v>
      </c>
      <c r="N50" s="18">
        <f t="shared" si="18"/>
        <v>104</v>
      </c>
      <c r="O50" s="17">
        <v>15</v>
      </c>
      <c r="P50" s="21">
        <f t="shared" si="19"/>
        <v>150</v>
      </c>
      <c r="Q50" s="22">
        <v>6</v>
      </c>
      <c r="R50" s="18">
        <f t="shared" si="20"/>
        <v>90</v>
      </c>
      <c r="S50" s="17">
        <v>43</v>
      </c>
      <c r="T50" s="21">
        <f t="shared" si="21"/>
        <v>86</v>
      </c>
      <c r="U50" s="22">
        <v>56</v>
      </c>
      <c r="V50" s="18">
        <f t="shared" si="22"/>
        <v>112</v>
      </c>
      <c r="W50" s="17">
        <v>6</v>
      </c>
      <c r="X50" s="21">
        <f t="shared" si="23"/>
        <v>78</v>
      </c>
      <c r="Y50" s="22">
        <v>74</v>
      </c>
      <c r="Z50" s="77">
        <f t="shared" si="24"/>
        <v>111</v>
      </c>
      <c r="AA50" s="103">
        <v>132</v>
      </c>
      <c r="AB50" s="104">
        <f t="shared" si="25"/>
        <v>132</v>
      </c>
      <c r="AC50" s="22">
        <v>26</v>
      </c>
      <c r="AD50" s="18">
        <f t="shared" si="26"/>
        <v>52</v>
      </c>
      <c r="AE50" s="17">
        <v>61</v>
      </c>
      <c r="AF50" s="21">
        <f t="shared" si="27"/>
        <v>122</v>
      </c>
      <c r="AG50" s="19">
        <v>7</v>
      </c>
      <c r="AH50" s="21">
        <f t="shared" si="28"/>
        <v>35</v>
      </c>
      <c r="AI50" s="46">
        <f t="shared" si="29"/>
        <v>1168</v>
      </c>
    </row>
    <row r="51" spans="2:35" s="2" customFormat="1" ht="24" customHeight="1" x14ac:dyDescent="0.25">
      <c r="B51" s="4">
        <v>47</v>
      </c>
      <c r="C51" s="26" t="s">
        <v>79</v>
      </c>
      <c r="D51" s="18" t="s">
        <v>33</v>
      </c>
      <c r="E51" s="56" t="s">
        <v>24</v>
      </c>
      <c r="F51" s="51">
        <v>0</v>
      </c>
      <c r="G51" s="54">
        <f t="shared" si="15"/>
        <v>0</v>
      </c>
      <c r="H51" s="22">
        <v>38</v>
      </c>
      <c r="I51" s="18">
        <f t="shared" si="16"/>
        <v>76</v>
      </c>
      <c r="J51" s="17">
        <v>13</v>
      </c>
      <c r="K51" s="21">
        <f t="shared" si="17"/>
        <v>130</v>
      </c>
      <c r="L51" s="22">
        <v>58</v>
      </c>
      <c r="M51" s="20">
        <v>0</v>
      </c>
      <c r="N51" s="18">
        <f t="shared" si="18"/>
        <v>116</v>
      </c>
      <c r="O51" s="17">
        <v>7</v>
      </c>
      <c r="P51" s="21">
        <f t="shared" si="19"/>
        <v>70</v>
      </c>
      <c r="Q51" s="22">
        <v>6</v>
      </c>
      <c r="R51" s="18">
        <f t="shared" si="20"/>
        <v>90</v>
      </c>
      <c r="S51" s="17">
        <v>54</v>
      </c>
      <c r="T51" s="21">
        <f t="shared" si="21"/>
        <v>108</v>
      </c>
      <c r="U51" s="22">
        <v>62</v>
      </c>
      <c r="V51" s="18">
        <f t="shared" si="22"/>
        <v>124</v>
      </c>
      <c r="W51" s="17">
        <v>5</v>
      </c>
      <c r="X51" s="21">
        <f t="shared" si="23"/>
        <v>65</v>
      </c>
      <c r="Y51" s="22">
        <v>73</v>
      </c>
      <c r="Z51" s="77">
        <f t="shared" si="24"/>
        <v>109.5</v>
      </c>
      <c r="AA51" s="103">
        <v>130</v>
      </c>
      <c r="AB51" s="104">
        <f t="shared" si="25"/>
        <v>130</v>
      </c>
      <c r="AC51" s="22">
        <v>26</v>
      </c>
      <c r="AD51" s="18">
        <f t="shared" si="26"/>
        <v>52</v>
      </c>
      <c r="AE51" s="17">
        <v>56</v>
      </c>
      <c r="AF51" s="21">
        <f t="shared" si="27"/>
        <v>112</v>
      </c>
      <c r="AG51" s="19">
        <v>6</v>
      </c>
      <c r="AH51" s="21">
        <f t="shared" si="28"/>
        <v>30</v>
      </c>
      <c r="AI51" s="46">
        <f t="shared" si="29"/>
        <v>1212.5</v>
      </c>
    </row>
    <row r="52" spans="2:35" s="2" customFormat="1" ht="24" customHeight="1" x14ac:dyDescent="0.25">
      <c r="B52" s="4">
        <v>48</v>
      </c>
      <c r="C52" s="26" t="s">
        <v>97</v>
      </c>
      <c r="D52" s="18" t="s">
        <v>25</v>
      </c>
      <c r="E52" s="56" t="s">
        <v>24</v>
      </c>
      <c r="F52" s="51">
        <v>0</v>
      </c>
      <c r="G52" s="54">
        <f t="shared" si="15"/>
        <v>0</v>
      </c>
      <c r="H52" s="22">
        <v>5</v>
      </c>
      <c r="I52" s="18">
        <f t="shared" si="16"/>
        <v>10</v>
      </c>
      <c r="J52" s="17">
        <v>2</v>
      </c>
      <c r="K52" s="21">
        <f t="shared" si="17"/>
        <v>20</v>
      </c>
      <c r="L52" s="22">
        <v>34</v>
      </c>
      <c r="M52" s="20">
        <v>0</v>
      </c>
      <c r="N52" s="18">
        <f t="shared" si="18"/>
        <v>68</v>
      </c>
      <c r="O52" s="17">
        <v>12</v>
      </c>
      <c r="P52" s="21">
        <f t="shared" si="19"/>
        <v>120</v>
      </c>
      <c r="Q52" s="22">
        <v>4</v>
      </c>
      <c r="R52" s="18">
        <f t="shared" si="20"/>
        <v>60</v>
      </c>
      <c r="S52" s="17">
        <v>46</v>
      </c>
      <c r="T52" s="21">
        <f t="shared" si="21"/>
        <v>92</v>
      </c>
      <c r="U52" s="22">
        <v>50</v>
      </c>
      <c r="V52" s="18">
        <f t="shared" si="22"/>
        <v>100</v>
      </c>
      <c r="W52" s="17">
        <v>4</v>
      </c>
      <c r="X52" s="21">
        <f t="shared" si="23"/>
        <v>52</v>
      </c>
      <c r="Y52" s="22">
        <v>72</v>
      </c>
      <c r="Z52" s="77">
        <f t="shared" si="24"/>
        <v>108</v>
      </c>
      <c r="AA52" s="103">
        <v>130</v>
      </c>
      <c r="AB52" s="104">
        <f t="shared" si="25"/>
        <v>130</v>
      </c>
      <c r="AC52" s="22">
        <v>28</v>
      </c>
      <c r="AD52" s="18">
        <f t="shared" si="26"/>
        <v>56</v>
      </c>
      <c r="AE52" s="17">
        <v>72</v>
      </c>
      <c r="AF52" s="21">
        <f t="shared" si="27"/>
        <v>144</v>
      </c>
      <c r="AG52" s="19">
        <v>11</v>
      </c>
      <c r="AH52" s="21">
        <f t="shared" si="28"/>
        <v>55</v>
      </c>
      <c r="AI52" s="46">
        <f t="shared" si="29"/>
        <v>1015</v>
      </c>
    </row>
    <row r="53" spans="2:35" s="2" customFormat="1" ht="24" customHeight="1" x14ac:dyDescent="0.25">
      <c r="B53" s="4">
        <v>49</v>
      </c>
      <c r="C53" s="26" t="s">
        <v>51</v>
      </c>
      <c r="D53" s="18" t="s">
        <v>33</v>
      </c>
      <c r="E53" s="56" t="s">
        <v>122</v>
      </c>
      <c r="F53" s="51">
        <v>0</v>
      </c>
      <c r="G53" s="54">
        <f t="shared" si="15"/>
        <v>0</v>
      </c>
      <c r="H53" s="22">
        <v>13</v>
      </c>
      <c r="I53" s="18">
        <f t="shared" si="16"/>
        <v>26</v>
      </c>
      <c r="J53" s="17">
        <v>5</v>
      </c>
      <c r="K53" s="21">
        <f t="shared" si="17"/>
        <v>50</v>
      </c>
      <c r="L53" s="22">
        <v>44</v>
      </c>
      <c r="M53" s="20">
        <v>3</v>
      </c>
      <c r="N53" s="18">
        <f t="shared" si="18"/>
        <v>94</v>
      </c>
      <c r="O53" s="17">
        <v>14</v>
      </c>
      <c r="P53" s="21">
        <f t="shared" si="19"/>
        <v>140</v>
      </c>
      <c r="Q53" s="22">
        <v>6</v>
      </c>
      <c r="R53" s="18">
        <f t="shared" si="20"/>
        <v>90</v>
      </c>
      <c r="S53" s="17">
        <v>30</v>
      </c>
      <c r="T53" s="21">
        <f t="shared" si="21"/>
        <v>60</v>
      </c>
      <c r="U53" s="22">
        <v>56</v>
      </c>
      <c r="V53" s="18">
        <f t="shared" si="22"/>
        <v>112</v>
      </c>
      <c r="W53" s="17">
        <v>8</v>
      </c>
      <c r="X53" s="21">
        <f t="shared" si="23"/>
        <v>104</v>
      </c>
      <c r="Y53" s="22">
        <v>76</v>
      </c>
      <c r="Z53" s="77">
        <f t="shared" si="24"/>
        <v>114</v>
      </c>
      <c r="AA53" s="103">
        <v>130</v>
      </c>
      <c r="AB53" s="104">
        <f t="shared" si="25"/>
        <v>130</v>
      </c>
      <c r="AC53" s="22">
        <v>13</v>
      </c>
      <c r="AD53" s="18">
        <f t="shared" si="26"/>
        <v>26</v>
      </c>
      <c r="AE53" s="17">
        <v>57</v>
      </c>
      <c r="AF53" s="21">
        <f t="shared" si="27"/>
        <v>114</v>
      </c>
      <c r="AG53" s="19">
        <v>15</v>
      </c>
      <c r="AH53" s="21">
        <f t="shared" si="28"/>
        <v>75</v>
      </c>
      <c r="AI53" s="46">
        <f t="shared" si="29"/>
        <v>1135</v>
      </c>
    </row>
    <row r="54" spans="2:35" s="2" customFormat="1" ht="24" customHeight="1" x14ac:dyDescent="0.25">
      <c r="B54" s="4">
        <v>50</v>
      </c>
      <c r="C54" s="26" t="s">
        <v>127</v>
      </c>
      <c r="D54" s="18" t="s">
        <v>33</v>
      </c>
      <c r="E54" s="56" t="s">
        <v>122</v>
      </c>
      <c r="F54" s="51">
        <v>0</v>
      </c>
      <c r="G54" s="54">
        <f t="shared" si="15"/>
        <v>0</v>
      </c>
      <c r="H54" s="22">
        <v>8</v>
      </c>
      <c r="I54" s="18">
        <f t="shared" si="16"/>
        <v>16</v>
      </c>
      <c r="J54" s="17">
        <v>6</v>
      </c>
      <c r="K54" s="21">
        <f t="shared" si="17"/>
        <v>60</v>
      </c>
      <c r="L54" s="22">
        <v>44</v>
      </c>
      <c r="M54" s="20">
        <v>3</v>
      </c>
      <c r="N54" s="18">
        <f t="shared" si="18"/>
        <v>94</v>
      </c>
      <c r="O54" s="17">
        <v>1</v>
      </c>
      <c r="P54" s="21">
        <f t="shared" si="19"/>
        <v>10</v>
      </c>
      <c r="Q54" s="22">
        <v>4</v>
      </c>
      <c r="R54" s="18">
        <f t="shared" si="20"/>
        <v>60</v>
      </c>
      <c r="S54" s="17">
        <v>14</v>
      </c>
      <c r="T54" s="21">
        <f t="shared" si="21"/>
        <v>28</v>
      </c>
      <c r="U54" s="22">
        <v>56</v>
      </c>
      <c r="V54" s="18">
        <f t="shared" si="22"/>
        <v>112</v>
      </c>
      <c r="W54" s="17">
        <v>4</v>
      </c>
      <c r="X54" s="21">
        <f t="shared" si="23"/>
        <v>52</v>
      </c>
      <c r="Y54" s="22">
        <v>60</v>
      </c>
      <c r="Z54" s="77">
        <f t="shared" si="24"/>
        <v>90</v>
      </c>
      <c r="AA54" s="103">
        <v>130</v>
      </c>
      <c r="AB54" s="104">
        <f t="shared" si="25"/>
        <v>130</v>
      </c>
      <c r="AC54" s="22">
        <v>10</v>
      </c>
      <c r="AD54" s="18">
        <f t="shared" si="26"/>
        <v>20</v>
      </c>
      <c r="AE54" s="17">
        <v>19</v>
      </c>
      <c r="AF54" s="21">
        <f t="shared" si="27"/>
        <v>38</v>
      </c>
      <c r="AG54" s="19">
        <v>5</v>
      </c>
      <c r="AH54" s="21">
        <f t="shared" si="28"/>
        <v>25</v>
      </c>
      <c r="AI54" s="46">
        <f t="shared" si="29"/>
        <v>735</v>
      </c>
    </row>
    <row r="55" spans="2:35" s="2" customFormat="1" ht="24" customHeight="1" x14ac:dyDescent="0.25">
      <c r="B55" s="4">
        <v>51</v>
      </c>
      <c r="C55" s="26" t="s">
        <v>86</v>
      </c>
      <c r="D55" s="18" t="s">
        <v>33</v>
      </c>
      <c r="E55" s="56" t="s">
        <v>24</v>
      </c>
      <c r="F55" s="51">
        <v>0</v>
      </c>
      <c r="G55" s="54">
        <f t="shared" si="15"/>
        <v>0</v>
      </c>
      <c r="H55" s="22">
        <v>6</v>
      </c>
      <c r="I55" s="18">
        <f t="shared" si="16"/>
        <v>12</v>
      </c>
      <c r="J55" s="17">
        <v>6</v>
      </c>
      <c r="K55" s="21">
        <f t="shared" si="17"/>
        <v>60</v>
      </c>
      <c r="L55" s="22">
        <v>50</v>
      </c>
      <c r="M55" s="20">
        <v>0</v>
      </c>
      <c r="N55" s="18">
        <f t="shared" si="18"/>
        <v>100</v>
      </c>
      <c r="O55" s="17">
        <v>3</v>
      </c>
      <c r="P55" s="21">
        <f t="shared" si="19"/>
        <v>30</v>
      </c>
      <c r="Q55" s="22">
        <v>3</v>
      </c>
      <c r="R55" s="18">
        <f t="shared" si="20"/>
        <v>45</v>
      </c>
      <c r="S55" s="17">
        <v>46</v>
      </c>
      <c r="T55" s="21">
        <f t="shared" si="21"/>
        <v>92</v>
      </c>
      <c r="U55" s="22">
        <v>28</v>
      </c>
      <c r="V55" s="18">
        <f t="shared" si="22"/>
        <v>56</v>
      </c>
      <c r="W55" s="17">
        <v>4</v>
      </c>
      <c r="X55" s="21">
        <f t="shared" si="23"/>
        <v>52</v>
      </c>
      <c r="Y55" s="22">
        <v>65</v>
      </c>
      <c r="Z55" s="77">
        <f t="shared" si="24"/>
        <v>97.5</v>
      </c>
      <c r="AA55" s="103">
        <v>128</v>
      </c>
      <c r="AB55" s="104">
        <f t="shared" si="25"/>
        <v>128</v>
      </c>
      <c r="AC55" s="22">
        <v>33</v>
      </c>
      <c r="AD55" s="18">
        <f t="shared" si="26"/>
        <v>66</v>
      </c>
      <c r="AE55" s="17">
        <v>46</v>
      </c>
      <c r="AF55" s="21">
        <f t="shared" si="27"/>
        <v>92</v>
      </c>
      <c r="AG55" s="19">
        <v>10</v>
      </c>
      <c r="AH55" s="21">
        <f t="shared" si="28"/>
        <v>50</v>
      </c>
      <c r="AI55" s="46">
        <f t="shared" si="29"/>
        <v>880.5</v>
      </c>
    </row>
    <row r="56" spans="2:35" s="2" customFormat="1" ht="24" customHeight="1" x14ac:dyDescent="0.25">
      <c r="B56" s="4">
        <v>52</v>
      </c>
      <c r="C56" s="26" t="s">
        <v>70</v>
      </c>
      <c r="D56" s="18" t="s">
        <v>43</v>
      </c>
      <c r="E56" s="56" t="s">
        <v>24</v>
      </c>
      <c r="F56" s="51">
        <v>0</v>
      </c>
      <c r="G56" s="54">
        <f t="shared" si="15"/>
        <v>0</v>
      </c>
      <c r="H56" s="22">
        <v>21</v>
      </c>
      <c r="I56" s="18">
        <f t="shared" si="16"/>
        <v>42</v>
      </c>
      <c r="J56" s="17">
        <v>4</v>
      </c>
      <c r="K56" s="21">
        <f t="shared" si="17"/>
        <v>40</v>
      </c>
      <c r="L56" s="22">
        <v>51</v>
      </c>
      <c r="M56" s="20">
        <v>4</v>
      </c>
      <c r="N56" s="18">
        <f t="shared" si="18"/>
        <v>110</v>
      </c>
      <c r="O56" s="17">
        <v>15</v>
      </c>
      <c r="P56" s="21">
        <f t="shared" si="19"/>
        <v>150</v>
      </c>
      <c r="Q56" s="22">
        <v>3</v>
      </c>
      <c r="R56" s="18">
        <f t="shared" si="20"/>
        <v>45</v>
      </c>
      <c r="S56" s="17">
        <v>30</v>
      </c>
      <c r="T56" s="21">
        <f t="shared" si="21"/>
        <v>60</v>
      </c>
      <c r="U56" s="22">
        <v>68</v>
      </c>
      <c r="V56" s="18">
        <f t="shared" si="22"/>
        <v>136</v>
      </c>
      <c r="W56" s="17">
        <v>6</v>
      </c>
      <c r="X56" s="21">
        <f t="shared" si="23"/>
        <v>78</v>
      </c>
      <c r="Y56" s="22">
        <v>59</v>
      </c>
      <c r="Z56" s="77">
        <f t="shared" si="24"/>
        <v>88.5</v>
      </c>
      <c r="AA56" s="103">
        <v>126</v>
      </c>
      <c r="AB56" s="104">
        <f t="shared" si="25"/>
        <v>126</v>
      </c>
      <c r="AC56" s="22">
        <v>15</v>
      </c>
      <c r="AD56" s="18">
        <f t="shared" si="26"/>
        <v>30</v>
      </c>
      <c r="AE56" s="17">
        <v>35</v>
      </c>
      <c r="AF56" s="21">
        <f t="shared" si="27"/>
        <v>70</v>
      </c>
      <c r="AG56" s="19">
        <v>10</v>
      </c>
      <c r="AH56" s="21">
        <f t="shared" si="28"/>
        <v>50</v>
      </c>
      <c r="AI56" s="46">
        <f t="shared" si="29"/>
        <v>1025.5</v>
      </c>
    </row>
    <row r="57" spans="2:35" s="2" customFormat="1" ht="24" customHeight="1" x14ac:dyDescent="0.25">
      <c r="B57" s="4">
        <v>53</v>
      </c>
      <c r="C57" s="26" t="s">
        <v>66</v>
      </c>
      <c r="D57" s="18" t="s">
        <v>43</v>
      </c>
      <c r="E57" s="56" t="s">
        <v>24</v>
      </c>
      <c r="F57" s="51">
        <v>0</v>
      </c>
      <c r="G57" s="54">
        <f t="shared" si="15"/>
        <v>0</v>
      </c>
      <c r="H57" s="22">
        <v>22</v>
      </c>
      <c r="I57" s="18">
        <f t="shared" si="16"/>
        <v>44</v>
      </c>
      <c r="J57" s="17">
        <v>7</v>
      </c>
      <c r="K57" s="21">
        <f t="shared" si="17"/>
        <v>70</v>
      </c>
      <c r="L57" s="22">
        <v>39</v>
      </c>
      <c r="M57" s="20">
        <v>2</v>
      </c>
      <c r="N57" s="18">
        <f t="shared" si="18"/>
        <v>82</v>
      </c>
      <c r="O57" s="17">
        <v>13</v>
      </c>
      <c r="P57" s="21">
        <f t="shared" si="19"/>
        <v>130</v>
      </c>
      <c r="Q57" s="22">
        <v>3</v>
      </c>
      <c r="R57" s="18">
        <f t="shared" si="20"/>
        <v>45</v>
      </c>
      <c r="S57" s="17">
        <v>47</v>
      </c>
      <c r="T57" s="21">
        <f t="shared" si="21"/>
        <v>94</v>
      </c>
      <c r="U57" s="22">
        <v>75</v>
      </c>
      <c r="V57" s="18">
        <f t="shared" si="22"/>
        <v>150</v>
      </c>
      <c r="W57" s="17">
        <v>6</v>
      </c>
      <c r="X57" s="21">
        <f t="shared" si="23"/>
        <v>78</v>
      </c>
      <c r="Y57" s="22">
        <v>70</v>
      </c>
      <c r="Z57" s="77">
        <f t="shared" si="24"/>
        <v>105</v>
      </c>
      <c r="AA57" s="103">
        <v>124</v>
      </c>
      <c r="AB57" s="104">
        <f t="shared" si="25"/>
        <v>124</v>
      </c>
      <c r="AC57" s="22">
        <v>23</v>
      </c>
      <c r="AD57" s="18">
        <f t="shared" si="26"/>
        <v>46</v>
      </c>
      <c r="AE57" s="17">
        <v>53</v>
      </c>
      <c r="AF57" s="21">
        <f t="shared" si="27"/>
        <v>106</v>
      </c>
      <c r="AG57" s="19">
        <v>15</v>
      </c>
      <c r="AH57" s="21">
        <f t="shared" si="28"/>
        <v>75</v>
      </c>
      <c r="AI57" s="46">
        <f t="shared" si="29"/>
        <v>1149</v>
      </c>
    </row>
    <row r="58" spans="2:35" s="2" customFormat="1" ht="24" customHeight="1" x14ac:dyDescent="0.25">
      <c r="B58" s="4">
        <v>54</v>
      </c>
      <c r="C58" s="26" t="s">
        <v>68</v>
      </c>
      <c r="D58" s="18" t="s">
        <v>43</v>
      </c>
      <c r="E58" s="56" t="s">
        <v>24</v>
      </c>
      <c r="F58" s="51">
        <v>0</v>
      </c>
      <c r="G58" s="54">
        <f t="shared" si="15"/>
        <v>0</v>
      </c>
      <c r="H58" s="22">
        <v>13</v>
      </c>
      <c r="I58" s="18">
        <f t="shared" si="16"/>
        <v>26</v>
      </c>
      <c r="J58" s="17">
        <v>6</v>
      </c>
      <c r="K58" s="21">
        <f t="shared" si="17"/>
        <v>60</v>
      </c>
      <c r="L58" s="22">
        <v>52</v>
      </c>
      <c r="M58" s="20">
        <v>13</v>
      </c>
      <c r="N58" s="18">
        <f t="shared" si="18"/>
        <v>130</v>
      </c>
      <c r="O58" s="17">
        <v>14</v>
      </c>
      <c r="P58" s="21">
        <f t="shared" si="19"/>
        <v>140</v>
      </c>
      <c r="Q58" s="22">
        <v>5</v>
      </c>
      <c r="R58" s="18">
        <f t="shared" si="20"/>
        <v>75</v>
      </c>
      <c r="S58" s="17">
        <v>61</v>
      </c>
      <c r="T58" s="21">
        <f t="shared" si="21"/>
        <v>122</v>
      </c>
      <c r="U58" s="22">
        <v>75</v>
      </c>
      <c r="V58" s="18">
        <f t="shared" si="22"/>
        <v>150</v>
      </c>
      <c r="W58" s="17">
        <v>8</v>
      </c>
      <c r="X58" s="21">
        <f t="shared" si="23"/>
        <v>104</v>
      </c>
      <c r="Y58" s="22">
        <v>50</v>
      </c>
      <c r="Z58" s="77">
        <f t="shared" si="24"/>
        <v>75</v>
      </c>
      <c r="AA58" s="103">
        <v>124</v>
      </c>
      <c r="AB58" s="104">
        <f t="shared" si="25"/>
        <v>124</v>
      </c>
      <c r="AC58" s="22">
        <v>13</v>
      </c>
      <c r="AD58" s="18">
        <f t="shared" si="26"/>
        <v>26</v>
      </c>
      <c r="AE58" s="17">
        <v>0</v>
      </c>
      <c r="AF58" s="21">
        <f t="shared" si="27"/>
        <v>0</v>
      </c>
      <c r="AG58" s="19">
        <v>14</v>
      </c>
      <c r="AH58" s="21">
        <f t="shared" si="28"/>
        <v>70</v>
      </c>
      <c r="AI58" s="46">
        <f t="shared" si="29"/>
        <v>1102</v>
      </c>
    </row>
    <row r="59" spans="2:35" s="2" customFormat="1" ht="24" customHeight="1" x14ac:dyDescent="0.25">
      <c r="B59" s="4">
        <v>55</v>
      </c>
      <c r="C59" s="26" t="s">
        <v>98</v>
      </c>
      <c r="D59" s="18" t="s">
        <v>25</v>
      </c>
      <c r="E59" s="56" t="s">
        <v>24</v>
      </c>
      <c r="F59" s="51">
        <v>0</v>
      </c>
      <c r="G59" s="54">
        <f t="shared" si="15"/>
        <v>0</v>
      </c>
      <c r="H59" s="22">
        <v>24</v>
      </c>
      <c r="I59" s="18">
        <f t="shared" si="16"/>
        <v>48</v>
      </c>
      <c r="J59" s="17">
        <v>7</v>
      </c>
      <c r="K59" s="21">
        <f t="shared" si="17"/>
        <v>70</v>
      </c>
      <c r="L59" s="22">
        <v>47</v>
      </c>
      <c r="M59" s="20">
        <v>6</v>
      </c>
      <c r="N59" s="18">
        <f t="shared" si="18"/>
        <v>106</v>
      </c>
      <c r="O59" s="17">
        <v>8</v>
      </c>
      <c r="P59" s="21">
        <f t="shared" si="19"/>
        <v>80</v>
      </c>
      <c r="Q59" s="22">
        <v>4</v>
      </c>
      <c r="R59" s="18">
        <f t="shared" si="20"/>
        <v>60</v>
      </c>
      <c r="S59" s="17">
        <v>49</v>
      </c>
      <c r="T59" s="21">
        <f t="shared" si="21"/>
        <v>98</v>
      </c>
      <c r="U59" s="22">
        <v>72</v>
      </c>
      <c r="V59" s="18">
        <f t="shared" si="22"/>
        <v>144</v>
      </c>
      <c r="W59" s="17">
        <v>3</v>
      </c>
      <c r="X59" s="21">
        <f t="shared" si="23"/>
        <v>39</v>
      </c>
      <c r="Y59" s="22">
        <v>55</v>
      </c>
      <c r="Z59" s="77">
        <f t="shared" si="24"/>
        <v>82.5</v>
      </c>
      <c r="AA59" s="103">
        <v>124</v>
      </c>
      <c r="AB59" s="104">
        <f t="shared" si="25"/>
        <v>124</v>
      </c>
      <c r="AC59" s="22">
        <v>23</v>
      </c>
      <c r="AD59" s="18">
        <f t="shared" si="26"/>
        <v>46</v>
      </c>
      <c r="AE59" s="17">
        <v>0</v>
      </c>
      <c r="AF59" s="21">
        <f t="shared" si="27"/>
        <v>0</v>
      </c>
      <c r="AG59" s="19">
        <v>7</v>
      </c>
      <c r="AH59" s="21">
        <f t="shared" si="28"/>
        <v>35</v>
      </c>
      <c r="AI59" s="46">
        <f t="shared" si="29"/>
        <v>932.5</v>
      </c>
    </row>
    <row r="60" spans="2:35" s="2" customFormat="1" ht="24" customHeight="1" x14ac:dyDescent="0.25">
      <c r="B60" s="4">
        <v>56</v>
      </c>
      <c r="C60" s="26" t="s">
        <v>105</v>
      </c>
      <c r="D60" s="18" t="s">
        <v>33</v>
      </c>
      <c r="E60" s="56" t="s">
        <v>23</v>
      </c>
      <c r="F60" s="51">
        <v>0</v>
      </c>
      <c r="G60" s="54">
        <f t="shared" si="15"/>
        <v>0</v>
      </c>
      <c r="H60" s="22">
        <v>3</v>
      </c>
      <c r="I60" s="18">
        <f t="shared" si="16"/>
        <v>6</v>
      </c>
      <c r="J60" s="17">
        <v>5</v>
      </c>
      <c r="K60" s="21">
        <f t="shared" si="17"/>
        <v>50</v>
      </c>
      <c r="L60" s="22">
        <v>37</v>
      </c>
      <c r="M60" s="20">
        <v>4</v>
      </c>
      <c r="N60" s="18">
        <f t="shared" si="18"/>
        <v>82</v>
      </c>
      <c r="O60" s="17">
        <v>18</v>
      </c>
      <c r="P60" s="21">
        <f t="shared" si="19"/>
        <v>180</v>
      </c>
      <c r="Q60" s="22">
        <v>4</v>
      </c>
      <c r="R60" s="18">
        <f t="shared" si="20"/>
        <v>60</v>
      </c>
      <c r="S60" s="17">
        <v>34</v>
      </c>
      <c r="T60" s="21">
        <f t="shared" si="21"/>
        <v>68</v>
      </c>
      <c r="U60" s="22">
        <v>63</v>
      </c>
      <c r="V60" s="18">
        <f t="shared" si="22"/>
        <v>126</v>
      </c>
      <c r="W60" s="17">
        <v>9</v>
      </c>
      <c r="X60" s="21">
        <f t="shared" si="23"/>
        <v>117</v>
      </c>
      <c r="Y60" s="22">
        <v>63</v>
      </c>
      <c r="Z60" s="77">
        <f t="shared" si="24"/>
        <v>94.5</v>
      </c>
      <c r="AA60" s="103">
        <v>124</v>
      </c>
      <c r="AB60" s="104">
        <f t="shared" si="25"/>
        <v>124</v>
      </c>
      <c r="AC60" s="22">
        <v>18</v>
      </c>
      <c r="AD60" s="18">
        <f t="shared" si="26"/>
        <v>36</v>
      </c>
      <c r="AE60" s="17">
        <v>49</v>
      </c>
      <c r="AF60" s="21">
        <f t="shared" si="27"/>
        <v>98</v>
      </c>
      <c r="AG60" s="19">
        <v>6</v>
      </c>
      <c r="AH60" s="21">
        <f t="shared" si="28"/>
        <v>30</v>
      </c>
      <c r="AI60" s="46">
        <f t="shared" si="29"/>
        <v>1071.5</v>
      </c>
    </row>
    <row r="61" spans="2:35" s="2" customFormat="1" ht="24" customHeight="1" x14ac:dyDescent="0.25">
      <c r="B61" s="4">
        <v>57</v>
      </c>
      <c r="C61" s="26" t="s">
        <v>53</v>
      </c>
      <c r="D61" s="18" t="s">
        <v>26</v>
      </c>
      <c r="E61" s="56" t="s">
        <v>23</v>
      </c>
      <c r="F61" s="51">
        <v>0</v>
      </c>
      <c r="G61" s="54">
        <f t="shared" si="15"/>
        <v>0</v>
      </c>
      <c r="H61" s="22">
        <v>13</v>
      </c>
      <c r="I61" s="18">
        <f t="shared" si="16"/>
        <v>26</v>
      </c>
      <c r="J61" s="17">
        <v>4</v>
      </c>
      <c r="K61" s="21">
        <f t="shared" si="17"/>
        <v>40</v>
      </c>
      <c r="L61" s="22">
        <v>34</v>
      </c>
      <c r="M61" s="20">
        <v>0</v>
      </c>
      <c r="N61" s="18">
        <f t="shared" si="18"/>
        <v>68</v>
      </c>
      <c r="O61" s="17">
        <v>12</v>
      </c>
      <c r="P61" s="21">
        <f t="shared" si="19"/>
        <v>120</v>
      </c>
      <c r="Q61" s="22">
        <v>1</v>
      </c>
      <c r="R61" s="18">
        <f t="shared" si="20"/>
        <v>15</v>
      </c>
      <c r="S61" s="17">
        <v>56</v>
      </c>
      <c r="T61" s="21">
        <f t="shared" si="21"/>
        <v>112</v>
      </c>
      <c r="U61" s="22">
        <v>70</v>
      </c>
      <c r="V61" s="18">
        <f t="shared" si="22"/>
        <v>140</v>
      </c>
      <c r="W61" s="17">
        <v>6</v>
      </c>
      <c r="X61" s="21">
        <f t="shared" si="23"/>
        <v>78</v>
      </c>
      <c r="Y61" s="22">
        <v>76</v>
      </c>
      <c r="Z61" s="77">
        <f t="shared" si="24"/>
        <v>114</v>
      </c>
      <c r="AA61" s="103">
        <v>124</v>
      </c>
      <c r="AB61" s="104">
        <f t="shared" si="25"/>
        <v>124</v>
      </c>
      <c r="AC61" s="22">
        <v>37</v>
      </c>
      <c r="AD61" s="18">
        <f t="shared" si="26"/>
        <v>74</v>
      </c>
      <c r="AE61" s="17">
        <v>30</v>
      </c>
      <c r="AF61" s="21">
        <f t="shared" si="27"/>
        <v>60</v>
      </c>
      <c r="AG61" s="19">
        <v>11</v>
      </c>
      <c r="AH61" s="21">
        <f t="shared" si="28"/>
        <v>55</v>
      </c>
      <c r="AI61" s="46">
        <f t="shared" si="29"/>
        <v>1026</v>
      </c>
    </row>
    <row r="62" spans="2:35" s="2" customFormat="1" ht="24" customHeight="1" x14ac:dyDescent="0.25">
      <c r="B62" s="4">
        <v>58</v>
      </c>
      <c r="C62" s="26" t="s">
        <v>41</v>
      </c>
      <c r="D62" s="18" t="s">
        <v>33</v>
      </c>
      <c r="E62" s="56" t="s">
        <v>24</v>
      </c>
      <c r="F62" s="51">
        <v>0</v>
      </c>
      <c r="G62" s="54">
        <f t="shared" si="15"/>
        <v>0</v>
      </c>
      <c r="H62" s="22">
        <v>16</v>
      </c>
      <c r="I62" s="18">
        <f t="shared" si="16"/>
        <v>32</v>
      </c>
      <c r="J62" s="17">
        <v>6</v>
      </c>
      <c r="K62" s="21">
        <f t="shared" si="17"/>
        <v>60</v>
      </c>
      <c r="L62" s="22">
        <v>38</v>
      </c>
      <c r="M62" s="20">
        <v>0</v>
      </c>
      <c r="N62" s="18">
        <f t="shared" si="18"/>
        <v>76</v>
      </c>
      <c r="O62" s="17">
        <v>7</v>
      </c>
      <c r="P62" s="21">
        <f t="shared" si="19"/>
        <v>70</v>
      </c>
      <c r="Q62" s="22">
        <v>1</v>
      </c>
      <c r="R62" s="18">
        <f t="shared" si="20"/>
        <v>15</v>
      </c>
      <c r="S62" s="17">
        <v>47</v>
      </c>
      <c r="T62" s="21">
        <f t="shared" si="21"/>
        <v>94</v>
      </c>
      <c r="U62" s="22">
        <v>34</v>
      </c>
      <c r="V62" s="18">
        <f t="shared" si="22"/>
        <v>68</v>
      </c>
      <c r="W62" s="17">
        <v>8</v>
      </c>
      <c r="X62" s="21">
        <f t="shared" si="23"/>
        <v>104</v>
      </c>
      <c r="Y62" s="22">
        <v>57</v>
      </c>
      <c r="Z62" s="77">
        <f t="shared" si="24"/>
        <v>85.5</v>
      </c>
      <c r="AA62" s="103">
        <v>122</v>
      </c>
      <c r="AB62" s="104">
        <f t="shared" si="25"/>
        <v>122</v>
      </c>
      <c r="AC62" s="22">
        <v>18</v>
      </c>
      <c r="AD62" s="18">
        <f t="shared" si="26"/>
        <v>36</v>
      </c>
      <c r="AE62" s="17">
        <v>89</v>
      </c>
      <c r="AF62" s="21">
        <f t="shared" si="27"/>
        <v>178</v>
      </c>
      <c r="AG62" s="19">
        <v>19</v>
      </c>
      <c r="AH62" s="21">
        <f t="shared" si="28"/>
        <v>95</v>
      </c>
      <c r="AI62" s="46">
        <f t="shared" si="29"/>
        <v>1035.5</v>
      </c>
    </row>
    <row r="63" spans="2:35" s="2" customFormat="1" ht="24" customHeight="1" x14ac:dyDescent="0.25">
      <c r="B63" s="4">
        <v>59</v>
      </c>
      <c r="C63" s="26" t="s">
        <v>82</v>
      </c>
      <c r="D63" s="18" t="s">
        <v>33</v>
      </c>
      <c r="E63" s="56" t="s">
        <v>24</v>
      </c>
      <c r="F63" s="51">
        <v>0</v>
      </c>
      <c r="G63" s="54">
        <f t="shared" si="15"/>
        <v>0</v>
      </c>
      <c r="H63" s="22">
        <v>23</v>
      </c>
      <c r="I63" s="18">
        <f t="shared" si="16"/>
        <v>46</v>
      </c>
      <c r="J63" s="17">
        <v>8</v>
      </c>
      <c r="K63" s="21">
        <f t="shared" si="17"/>
        <v>80</v>
      </c>
      <c r="L63" s="22">
        <v>32</v>
      </c>
      <c r="M63" s="20">
        <v>0</v>
      </c>
      <c r="N63" s="18">
        <f t="shared" si="18"/>
        <v>64</v>
      </c>
      <c r="O63" s="17">
        <v>9</v>
      </c>
      <c r="P63" s="21">
        <f t="shared" si="19"/>
        <v>90</v>
      </c>
      <c r="Q63" s="22">
        <v>1</v>
      </c>
      <c r="R63" s="18">
        <f t="shared" si="20"/>
        <v>15</v>
      </c>
      <c r="S63" s="17">
        <v>55</v>
      </c>
      <c r="T63" s="21">
        <f t="shared" si="21"/>
        <v>110</v>
      </c>
      <c r="U63" s="22">
        <v>73</v>
      </c>
      <c r="V63" s="18">
        <f t="shared" si="22"/>
        <v>146</v>
      </c>
      <c r="W63" s="17">
        <v>7</v>
      </c>
      <c r="X63" s="21">
        <f t="shared" si="23"/>
        <v>91</v>
      </c>
      <c r="Y63" s="22">
        <v>49</v>
      </c>
      <c r="Z63" s="77">
        <f t="shared" si="24"/>
        <v>73.5</v>
      </c>
      <c r="AA63" s="103">
        <v>120</v>
      </c>
      <c r="AB63" s="104">
        <f t="shared" si="25"/>
        <v>120</v>
      </c>
      <c r="AC63" s="22">
        <v>20</v>
      </c>
      <c r="AD63" s="18">
        <f t="shared" si="26"/>
        <v>40</v>
      </c>
      <c r="AE63" s="17">
        <v>32</v>
      </c>
      <c r="AF63" s="21">
        <f t="shared" si="27"/>
        <v>64</v>
      </c>
      <c r="AG63" s="19">
        <v>7</v>
      </c>
      <c r="AH63" s="21">
        <f t="shared" si="28"/>
        <v>35</v>
      </c>
      <c r="AI63" s="46">
        <f t="shared" si="29"/>
        <v>974.5</v>
      </c>
    </row>
    <row r="64" spans="2:35" s="2" customFormat="1" ht="24" customHeight="1" x14ac:dyDescent="0.25">
      <c r="B64" s="4">
        <v>60</v>
      </c>
      <c r="C64" s="26" t="s">
        <v>112</v>
      </c>
      <c r="D64" s="18" t="s">
        <v>33</v>
      </c>
      <c r="E64" s="56" t="s">
        <v>23</v>
      </c>
      <c r="F64" s="51">
        <v>0</v>
      </c>
      <c r="G64" s="54">
        <f t="shared" si="15"/>
        <v>0</v>
      </c>
      <c r="H64" s="22">
        <v>6</v>
      </c>
      <c r="I64" s="18">
        <f t="shared" si="16"/>
        <v>12</v>
      </c>
      <c r="J64" s="17">
        <v>3</v>
      </c>
      <c r="K64" s="21">
        <f t="shared" si="17"/>
        <v>30</v>
      </c>
      <c r="L64" s="22">
        <v>31</v>
      </c>
      <c r="M64" s="20">
        <v>0</v>
      </c>
      <c r="N64" s="18">
        <f t="shared" si="18"/>
        <v>62</v>
      </c>
      <c r="O64" s="17">
        <v>12</v>
      </c>
      <c r="P64" s="21">
        <f t="shared" si="19"/>
        <v>120</v>
      </c>
      <c r="Q64" s="22">
        <v>2</v>
      </c>
      <c r="R64" s="18">
        <f t="shared" si="20"/>
        <v>30</v>
      </c>
      <c r="S64" s="17">
        <v>12</v>
      </c>
      <c r="T64" s="21">
        <f t="shared" si="21"/>
        <v>24</v>
      </c>
      <c r="U64" s="22">
        <v>36</v>
      </c>
      <c r="V64" s="18">
        <f t="shared" si="22"/>
        <v>72</v>
      </c>
      <c r="W64" s="17">
        <v>3</v>
      </c>
      <c r="X64" s="21">
        <f t="shared" si="23"/>
        <v>39</v>
      </c>
      <c r="Y64" s="22">
        <v>67</v>
      </c>
      <c r="Z64" s="77">
        <f t="shared" si="24"/>
        <v>100.5</v>
      </c>
      <c r="AA64" s="103">
        <v>120</v>
      </c>
      <c r="AB64" s="104">
        <f t="shared" si="25"/>
        <v>120</v>
      </c>
      <c r="AC64" s="22">
        <v>5</v>
      </c>
      <c r="AD64" s="18">
        <f t="shared" si="26"/>
        <v>10</v>
      </c>
      <c r="AE64" s="17">
        <v>35</v>
      </c>
      <c r="AF64" s="21">
        <f t="shared" si="27"/>
        <v>70</v>
      </c>
      <c r="AG64" s="19">
        <v>5</v>
      </c>
      <c r="AH64" s="21">
        <f t="shared" si="28"/>
        <v>25</v>
      </c>
      <c r="AI64" s="46">
        <f t="shared" si="29"/>
        <v>714.5</v>
      </c>
    </row>
    <row r="65" spans="2:35" s="2" customFormat="1" ht="24" customHeight="1" x14ac:dyDescent="0.25">
      <c r="B65" s="4">
        <v>61</v>
      </c>
      <c r="C65" s="26" t="s">
        <v>72</v>
      </c>
      <c r="D65" s="18" t="s">
        <v>43</v>
      </c>
      <c r="E65" s="56" t="s">
        <v>24</v>
      </c>
      <c r="F65" s="51">
        <v>0</v>
      </c>
      <c r="G65" s="54">
        <f t="shared" si="15"/>
        <v>0</v>
      </c>
      <c r="H65" s="22">
        <v>8</v>
      </c>
      <c r="I65" s="18">
        <f t="shared" si="16"/>
        <v>16</v>
      </c>
      <c r="J65" s="17">
        <v>4</v>
      </c>
      <c r="K65" s="21">
        <f t="shared" si="17"/>
        <v>40</v>
      </c>
      <c r="L65" s="22">
        <v>48</v>
      </c>
      <c r="M65" s="20">
        <v>0</v>
      </c>
      <c r="N65" s="18">
        <f t="shared" si="18"/>
        <v>96</v>
      </c>
      <c r="O65" s="17">
        <v>8</v>
      </c>
      <c r="P65" s="21">
        <f t="shared" si="19"/>
        <v>80</v>
      </c>
      <c r="Q65" s="22">
        <v>1</v>
      </c>
      <c r="R65" s="18">
        <f t="shared" si="20"/>
        <v>15</v>
      </c>
      <c r="S65" s="17">
        <v>25</v>
      </c>
      <c r="T65" s="21">
        <f t="shared" si="21"/>
        <v>50</v>
      </c>
      <c r="U65" s="22">
        <v>45</v>
      </c>
      <c r="V65" s="18">
        <f t="shared" si="22"/>
        <v>90</v>
      </c>
      <c r="W65" s="17">
        <v>6</v>
      </c>
      <c r="X65" s="21">
        <f t="shared" si="23"/>
        <v>78</v>
      </c>
      <c r="Y65" s="22">
        <v>34</v>
      </c>
      <c r="Z65" s="77">
        <f t="shared" si="24"/>
        <v>51</v>
      </c>
      <c r="AA65" s="103">
        <v>118</v>
      </c>
      <c r="AB65" s="104">
        <f t="shared" si="25"/>
        <v>118</v>
      </c>
      <c r="AC65" s="22">
        <v>18</v>
      </c>
      <c r="AD65" s="18">
        <f t="shared" si="26"/>
        <v>36</v>
      </c>
      <c r="AE65" s="17">
        <v>0</v>
      </c>
      <c r="AF65" s="21">
        <f t="shared" si="27"/>
        <v>0</v>
      </c>
      <c r="AG65" s="19">
        <v>6</v>
      </c>
      <c r="AH65" s="21">
        <f t="shared" si="28"/>
        <v>30</v>
      </c>
      <c r="AI65" s="46">
        <f t="shared" si="29"/>
        <v>700</v>
      </c>
    </row>
    <row r="66" spans="2:35" s="2" customFormat="1" ht="24" customHeight="1" x14ac:dyDescent="0.25">
      <c r="B66" s="4">
        <v>62</v>
      </c>
      <c r="C66" s="26" t="s">
        <v>107</v>
      </c>
      <c r="D66" s="18" t="s">
        <v>33</v>
      </c>
      <c r="E66" s="56" t="s">
        <v>23</v>
      </c>
      <c r="F66" s="51">
        <v>0</v>
      </c>
      <c r="G66" s="54">
        <f t="shared" si="15"/>
        <v>0</v>
      </c>
      <c r="H66" s="22">
        <v>0</v>
      </c>
      <c r="I66" s="18">
        <f t="shared" si="16"/>
        <v>0</v>
      </c>
      <c r="J66" s="17">
        <v>6</v>
      </c>
      <c r="K66" s="21">
        <f t="shared" si="17"/>
        <v>60</v>
      </c>
      <c r="L66" s="22">
        <v>26</v>
      </c>
      <c r="M66" s="20">
        <v>0</v>
      </c>
      <c r="N66" s="18">
        <f t="shared" si="18"/>
        <v>52</v>
      </c>
      <c r="O66" s="17">
        <v>13</v>
      </c>
      <c r="P66" s="21">
        <f t="shared" si="19"/>
        <v>130</v>
      </c>
      <c r="Q66" s="22">
        <v>3</v>
      </c>
      <c r="R66" s="18">
        <f t="shared" si="20"/>
        <v>45</v>
      </c>
      <c r="S66" s="17">
        <v>28</v>
      </c>
      <c r="T66" s="21">
        <f t="shared" si="21"/>
        <v>56</v>
      </c>
      <c r="U66" s="22">
        <v>52</v>
      </c>
      <c r="V66" s="18">
        <f t="shared" si="22"/>
        <v>104</v>
      </c>
      <c r="W66" s="17">
        <v>5</v>
      </c>
      <c r="X66" s="21">
        <f t="shared" si="23"/>
        <v>65</v>
      </c>
      <c r="Y66" s="22">
        <v>57</v>
      </c>
      <c r="Z66" s="77">
        <f t="shared" si="24"/>
        <v>85.5</v>
      </c>
      <c r="AA66" s="103">
        <v>118</v>
      </c>
      <c r="AB66" s="104">
        <f t="shared" si="25"/>
        <v>118</v>
      </c>
      <c r="AC66" s="22">
        <v>25</v>
      </c>
      <c r="AD66" s="18">
        <f t="shared" si="26"/>
        <v>50</v>
      </c>
      <c r="AE66" s="17">
        <v>0</v>
      </c>
      <c r="AF66" s="21">
        <f t="shared" si="27"/>
        <v>0</v>
      </c>
      <c r="AG66" s="19">
        <v>5</v>
      </c>
      <c r="AH66" s="21">
        <f t="shared" si="28"/>
        <v>25</v>
      </c>
      <c r="AI66" s="46">
        <f t="shared" si="29"/>
        <v>790.5</v>
      </c>
    </row>
    <row r="67" spans="2:35" s="2" customFormat="1" ht="24" customHeight="1" x14ac:dyDescent="0.25">
      <c r="B67" s="4">
        <v>63</v>
      </c>
      <c r="C67" s="26" t="s">
        <v>50</v>
      </c>
      <c r="D67" s="18" t="s">
        <v>33</v>
      </c>
      <c r="E67" s="56" t="s">
        <v>122</v>
      </c>
      <c r="F67" s="51">
        <v>0</v>
      </c>
      <c r="G67" s="54">
        <f t="shared" si="15"/>
        <v>0</v>
      </c>
      <c r="H67" s="22">
        <v>4</v>
      </c>
      <c r="I67" s="18">
        <f t="shared" si="16"/>
        <v>8</v>
      </c>
      <c r="J67" s="17">
        <v>6</v>
      </c>
      <c r="K67" s="21">
        <f t="shared" si="17"/>
        <v>60</v>
      </c>
      <c r="L67" s="22">
        <v>36</v>
      </c>
      <c r="M67" s="20">
        <v>0</v>
      </c>
      <c r="N67" s="18">
        <f t="shared" si="18"/>
        <v>72</v>
      </c>
      <c r="O67" s="17">
        <v>10</v>
      </c>
      <c r="P67" s="21">
        <f t="shared" si="19"/>
        <v>100</v>
      </c>
      <c r="Q67" s="22">
        <v>3</v>
      </c>
      <c r="R67" s="18">
        <f t="shared" si="20"/>
        <v>45</v>
      </c>
      <c r="S67" s="17">
        <v>41</v>
      </c>
      <c r="T67" s="21">
        <f t="shared" si="21"/>
        <v>82</v>
      </c>
      <c r="U67" s="22">
        <v>54</v>
      </c>
      <c r="V67" s="18">
        <f t="shared" si="22"/>
        <v>108</v>
      </c>
      <c r="W67" s="17">
        <v>4</v>
      </c>
      <c r="X67" s="21">
        <f t="shared" si="23"/>
        <v>52</v>
      </c>
      <c r="Y67" s="22">
        <v>21</v>
      </c>
      <c r="Z67" s="77">
        <f t="shared" si="24"/>
        <v>31.5</v>
      </c>
      <c r="AA67" s="103">
        <v>118</v>
      </c>
      <c r="AB67" s="104">
        <f t="shared" si="25"/>
        <v>118</v>
      </c>
      <c r="AC67" s="22">
        <v>25</v>
      </c>
      <c r="AD67" s="18">
        <f t="shared" si="26"/>
        <v>50</v>
      </c>
      <c r="AE67" s="17">
        <v>0</v>
      </c>
      <c r="AF67" s="21">
        <f t="shared" si="27"/>
        <v>0</v>
      </c>
      <c r="AG67" s="19">
        <v>2</v>
      </c>
      <c r="AH67" s="21">
        <f t="shared" si="28"/>
        <v>10</v>
      </c>
      <c r="AI67" s="46">
        <f t="shared" si="29"/>
        <v>736.5</v>
      </c>
    </row>
    <row r="68" spans="2:35" s="2" customFormat="1" ht="24" customHeight="1" x14ac:dyDescent="0.25">
      <c r="B68" s="4">
        <v>64</v>
      </c>
      <c r="C68" s="26" t="s">
        <v>58</v>
      </c>
      <c r="D68" s="18" t="s">
        <v>43</v>
      </c>
      <c r="E68" s="56" t="s">
        <v>122</v>
      </c>
      <c r="F68" s="51">
        <v>0</v>
      </c>
      <c r="G68" s="54">
        <f t="shared" si="15"/>
        <v>0</v>
      </c>
      <c r="H68" s="22">
        <v>8</v>
      </c>
      <c r="I68" s="18">
        <f t="shared" si="16"/>
        <v>16</v>
      </c>
      <c r="J68" s="17">
        <v>6</v>
      </c>
      <c r="K68" s="21">
        <f t="shared" si="17"/>
        <v>60</v>
      </c>
      <c r="L68" s="22">
        <v>34</v>
      </c>
      <c r="M68" s="20">
        <v>0</v>
      </c>
      <c r="N68" s="18">
        <f t="shared" si="18"/>
        <v>68</v>
      </c>
      <c r="O68" s="17">
        <v>10</v>
      </c>
      <c r="P68" s="21">
        <f t="shared" si="19"/>
        <v>100</v>
      </c>
      <c r="Q68" s="22">
        <v>2</v>
      </c>
      <c r="R68" s="18">
        <f t="shared" si="20"/>
        <v>30</v>
      </c>
      <c r="S68" s="17">
        <v>28</v>
      </c>
      <c r="T68" s="21">
        <f t="shared" si="21"/>
        <v>56</v>
      </c>
      <c r="U68" s="22">
        <v>51</v>
      </c>
      <c r="V68" s="18">
        <f t="shared" si="22"/>
        <v>102</v>
      </c>
      <c r="W68" s="17">
        <v>5</v>
      </c>
      <c r="X68" s="21">
        <f t="shared" si="23"/>
        <v>65</v>
      </c>
      <c r="Y68" s="22">
        <v>36</v>
      </c>
      <c r="Z68" s="77">
        <f t="shared" si="24"/>
        <v>54</v>
      </c>
      <c r="AA68" s="103">
        <v>118</v>
      </c>
      <c r="AB68" s="104">
        <f t="shared" si="25"/>
        <v>118</v>
      </c>
      <c r="AC68" s="22">
        <v>5</v>
      </c>
      <c r="AD68" s="18">
        <f t="shared" si="26"/>
        <v>10</v>
      </c>
      <c r="AE68" s="17">
        <v>31</v>
      </c>
      <c r="AF68" s="21">
        <f t="shared" si="27"/>
        <v>62</v>
      </c>
      <c r="AG68" s="19">
        <v>11</v>
      </c>
      <c r="AH68" s="21">
        <f t="shared" si="28"/>
        <v>55</v>
      </c>
      <c r="AI68" s="46">
        <f t="shared" si="29"/>
        <v>796</v>
      </c>
    </row>
    <row r="69" spans="2:35" s="2" customFormat="1" ht="24" customHeight="1" x14ac:dyDescent="0.25">
      <c r="B69" s="4">
        <v>65</v>
      </c>
      <c r="C69" s="26" t="s">
        <v>108</v>
      </c>
      <c r="D69" s="18" t="s">
        <v>43</v>
      </c>
      <c r="E69" s="56" t="s">
        <v>23</v>
      </c>
      <c r="F69" s="51">
        <v>0</v>
      </c>
      <c r="G69" s="54">
        <f t="shared" ref="G69:G94" si="30">F69*2</f>
        <v>0</v>
      </c>
      <c r="H69" s="22">
        <v>1</v>
      </c>
      <c r="I69" s="18">
        <f t="shared" ref="I69:I100" si="31">H69*2</f>
        <v>2</v>
      </c>
      <c r="J69" s="17">
        <v>7</v>
      </c>
      <c r="K69" s="21">
        <f t="shared" ref="K69:K100" si="32">J69*10</f>
        <v>70</v>
      </c>
      <c r="L69" s="22">
        <v>29</v>
      </c>
      <c r="M69" s="20">
        <v>0</v>
      </c>
      <c r="N69" s="18">
        <f t="shared" ref="N69:N100" si="33">(L69+M69)*2</f>
        <v>58</v>
      </c>
      <c r="O69" s="17">
        <v>9</v>
      </c>
      <c r="P69" s="21">
        <f t="shared" ref="P69:P100" si="34">O69*10</f>
        <v>90</v>
      </c>
      <c r="Q69" s="22">
        <v>1</v>
      </c>
      <c r="R69" s="18">
        <f t="shared" ref="R69:R100" si="35">Q69*15</f>
        <v>15</v>
      </c>
      <c r="S69" s="17">
        <v>41</v>
      </c>
      <c r="T69" s="21">
        <f t="shared" ref="T69:T100" si="36">S69*2</f>
        <v>82</v>
      </c>
      <c r="U69" s="22">
        <v>37</v>
      </c>
      <c r="V69" s="18">
        <f t="shared" ref="V69:V100" si="37">U69*2</f>
        <v>74</v>
      </c>
      <c r="W69" s="17">
        <v>4</v>
      </c>
      <c r="X69" s="21">
        <f t="shared" ref="X69:X100" si="38">W69*13</f>
        <v>52</v>
      </c>
      <c r="Y69" s="22">
        <v>49</v>
      </c>
      <c r="Z69" s="77">
        <f t="shared" ref="Z69:Z100" si="39">Y69*1.5</f>
        <v>73.5</v>
      </c>
      <c r="AA69" s="103">
        <v>114</v>
      </c>
      <c r="AB69" s="104">
        <f t="shared" ref="AB69:AB100" si="40">AA69</f>
        <v>114</v>
      </c>
      <c r="AC69" s="22">
        <v>5</v>
      </c>
      <c r="AD69" s="18">
        <f t="shared" ref="AD69:AD100" si="41">AC69*2</f>
        <v>10</v>
      </c>
      <c r="AE69" s="17">
        <v>0</v>
      </c>
      <c r="AF69" s="21">
        <f t="shared" ref="AF69:AF100" si="42">AE69*2</f>
        <v>0</v>
      </c>
      <c r="AG69" s="19">
        <v>8</v>
      </c>
      <c r="AH69" s="21">
        <f t="shared" ref="AH69:AH100" si="43">AG69*5</f>
        <v>40</v>
      </c>
      <c r="AI69" s="46">
        <f t="shared" ref="AI69:AI100" si="44">G69+I69+K69+N69+P69+R69+T69+V69+X69+Z69+AB69+AD69+AF69+AH69</f>
        <v>680.5</v>
      </c>
    </row>
    <row r="70" spans="2:35" s="2" customFormat="1" ht="24" customHeight="1" x14ac:dyDescent="0.25">
      <c r="B70" s="4">
        <v>66</v>
      </c>
      <c r="C70" s="26" t="s">
        <v>37</v>
      </c>
      <c r="D70" s="18" t="s">
        <v>33</v>
      </c>
      <c r="E70" s="56" t="s">
        <v>24</v>
      </c>
      <c r="F70" s="51">
        <v>0</v>
      </c>
      <c r="G70" s="54">
        <f t="shared" si="30"/>
        <v>0</v>
      </c>
      <c r="H70" s="22">
        <v>1</v>
      </c>
      <c r="I70" s="18">
        <f t="shared" si="31"/>
        <v>2</v>
      </c>
      <c r="J70" s="17">
        <v>5</v>
      </c>
      <c r="K70" s="21">
        <f t="shared" si="32"/>
        <v>50</v>
      </c>
      <c r="L70" s="22">
        <v>29</v>
      </c>
      <c r="M70" s="20">
        <v>0</v>
      </c>
      <c r="N70" s="18">
        <f t="shared" si="33"/>
        <v>58</v>
      </c>
      <c r="O70" s="17">
        <v>6</v>
      </c>
      <c r="P70" s="21">
        <f t="shared" si="34"/>
        <v>60</v>
      </c>
      <c r="Q70" s="22">
        <v>4</v>
      </c>
      <c r="R70" s="18">
        <f t="shared" si="35"/>
        <v>60</v>
      </c>
      <c r="S70" s="17">
        <v>52</v>
      </c>
      <c r="T70" s="21">
        <f t="shared" si="36"/>
        <v>104</v>
      </c>
      <c r="U70" s="22">
        <v>60</v>
      </c>
      <c r="V70" s="18">
        <f t="shared" si="37"/>
        <v>120</v>
      </c>
      <c r="W70" s="17">
        <v>3</v>
      </c>
      <c r="X70" s="21">
        <f t="shared" si="38"/>
        <v>39</v>
      </c>
      <c r="Y70" s="22">
        <v>61</v>
      </c>
      <c r="Z70" s="77">
        <f t="shared" si="39"/>
        <v>91.5</v>
      </c>
      <c r="AA70" s="103">
        <v>112</v>
      </c>
      <c r="AB70" s="104">
        <f t="shared" si="40"/>
        <v>112</v>
      </c>
      <c r="AC70" s="22">
        <v>21</v>
      </c>
      <c r="AD70" s="18">
        <f t="shared" si="41"/>
        <v>42</v>
      </c>
      <c r="AE70" s="17">
        <v>51</v>
      </c>
      <c r="AF70" s="21">
        <f t="shared" si="42"/>
        <v>102</v>
      </c>
      <c r="AG70" s="19">
        <v>5</v>
      </c>
      <c r="AH70" s="21">
        <f t="shared" si="43"/>
        <v>25</v>
      </c>
      <c r="AI70" s="46">
        <f t="shared" si="44"/>
        <v>865.5</v>
      </c>
    </row>
    <row r="71" spans="2:35" s="2" customFormat="1" ht="24" customHeight="1" x14ac:dyDescent="0.25">
      <c r="B71" s="4">
        <v>67</v>
      </c>
      <c r="C71" s="26" t="s">
        <v>109</v>
      </c>
      <c r="D71" s="18" t="s">
        <v>33</v>
      </c>
      <c r="E71" s="56" t="s">
        <v>23</v>
      </c>
      <c r="F71" s="51">
        <v>0</v>
      </c>
      <c r="G71" s="54">
        <f t="shared" si="30"/>
        <v>0</v>
      </c>
      <c r="H71" s="22">
        <v>25</v>
      </c>
      <c r="I71" s="18">
        <f t="shared" si="31"/>
        <v>50</v>
      </c>
      <c r="J71" s="17">
        <v>5</v>
      </c>
      <c r="K71" s="21">
        <f t="shared" si="32"/>
        <v>50</v>
      </c>
      <c r="L71" s="22">
        <v>45</v>
      </c>
      <c r="M71" s="20">
        <v>0</v>
      </c>
      <c r="N71" s="18">
        <f t="shared" si="33"/>
        <v>90</v>
      </c>
      <c r="O71" s="17">
        <v>4</v>
      </c>
      <c r="P71" s="21">
        <f t="shared" si="34"/>
        <v>40</v>
      </c>
      <c r="Q71" s="22">
        <v>1</v>
      </c>
      <c r="R71" s="18">
        <f t="shared" si="35"/>
        <v>15</v>
      </c>
      <c r="S71" s="17">
        <v>34</v>
      </c>
      <c r="T71" s="21">
        <f t="shared" si="36"/>
        <v>68</v>
      </c>
      <c r="U71" s="22">
        <v>52</v>
      </c>
      <c r="V71" s="18">
        <f t="shared" si="37"/>
        <v>104</v>
      </c>
      <c r="W71" s="17">
        <v>4</v>
      </c>
      <c r="X71" s="21">
        <f t="shared" si="38"/>
        <v>52</v>
      </c>
      <c r="Y71" s="22">
        <v>5</v>
      </c>
      <c r="Z71" s="77">
        <f t="shared" si="39"/>
        <v>7.5</v>
      </c>
      <c r="AA71" s="103">
        <v>112</v>
      </c>
      <c r="AB71" s="104">
        <f t="shared" si="40"/>
        <v>112</v>
      </c>
      <c r="AC71" s="22">
        <v>10</v>
      </c>
      <c r="AD71" s="18">
        <f t="shared" si="41"/>
        <v>20</v>
      </c>
      <c r="AE71" s="17">
        <v>41</v>
      </c>
      <c r="AF71" s="21">
        <f t="shared" si="42"/>
        <v>82</v>
      </c>
      <c r="AG71" s="19">
        <v>9</v>
      </c>
      <c r="AH71" s="21">
        <f t="shared" si="43"/>
        <v>45</v>
      </c>
      <c r="AI71" s="46">
        <f t="shared" si="44"/>
        <v>735.5</v>
      </c>
    </row>
    <row r="72" spans="2:35" s="2" customFormat="1" ht="24" customHeight="1" x14ac:dyDescent="0.25">
      <c r="B72" s="4">
        <v>68</v>
      </c>
      <c r="C72" s="26" t="s">
        <v>73</v>
      </c>
      <c r="D72" s="18" t="s">
        <v>43</v>
      </c>
      <c r="E72" s="56" t="s">
        <v>24</v>
      </c>
      <c r="F72" s="51">
        <v>0</v>
      </c>
      <c r="G72" s="54">
        <f t="shared" si="30"/>
        <v>0</v>
      </c>
      <c r="H72" s="22">
        <v>0</v>
      </c>
      <c r="I72" s="18">
        <f t="shared" si="31"/>
        <v>0</v>
      </c>
      <c r="J72" s="17">
        <v>5</v>
      </c>
      <c r="K72" s="21">
        <f t="shared" si="32"/>
        <v>50</v>
      </c>
      <c r="L72" s="22">
        <v>30</v>
      </c>
      <c r="M72" s="20">
        <v>3</v>
      </c>
      <c r="N72" s="18">
        <f t="shared" si="33"/>
        <v>66</v>
      </c>
      <c r="O72" s="17">
        <v>4</v>
      </c>
      <c r="P72" s="21">
        <f t="shared" si="34"/>
        <v>40</v>
      </c>
      <c r="Q72" s="22">
        <v>2</v>
      </c>
      <c r="R72" s="18">
        <f t="shared" si="35"/>
        <v>30</v>
      </c>
      <c r="S72" s="17">
        <v>14</v>
      </c>
      <c r="T72" s="21">
        <f t="shared" si="36"/>
        <v>28</v>
      </c>
      <c r="U72" s="22">
        <v>21</v>
      </c>
      <c r="V72" s="18">
        <f t="shared" si="37"/>
        <v>42</v>
      </c>
      <c r="W72" s="17">
        <v>6</v>
      </c>
      <c r="X72" s="21">
        <f t="shared" si="38"/>
        <v>78</v>
      </c>
      <c r="Y72" s="22">
        <v>36</v>
      </c>
      <c r="Z72" s="77">
        <f t="shared" si="39"/>
        <v>54</v>
      </c>
      <c r="AA72" s="103">
        <v>110</v>
      </c>
      <c r="AB72" s="104">
        <f t="shared" si="40"/>
        <v>110</v>
      </c>
      <c r="AC72" s="22">
        <v>22</v>
      </c>
      <c r="AD72" s="18">
        <f t="shared" si="41"/>
        <v>44</v>
      </c>
      <c r="AE72" s="17">
        <v>0</v>
      </c>
      <c r="AF72" s="21">
        <f t="shared" si="42"/>
        <v>0</v>
      </c>
      <c r="AG72" s="19">
        <v>13</v>
      </c>
      <c r="AH72" s="21">
        <f t="shared" si="43"/>
        <v>65</v>
      </c>
      <c r="AI72" s="46">
        <f t="shared" si="44"/>
        <v>607</v>
      </c>
    </row>
    <row r="73" spans="2:35" s="2" customFormat="1" ht="24" customHeight="1" x14ac:dyDescent="0.25">
      <c r="B73" s="4">
        <v>69</v>
      </c>
      <c r="C73" s="26" t="s">
        <v>130</v>
      </c>
      <c r="D73" s="18" t="s">
        <v>33</v>
      </c>
      <c r="E73" s="56" t="s">
        <v>122</v>
      </c>
      <c r="F73" s="51">
        <v>0</v>
      </c>
      <c r="G73" s="54">
        <f t="shared" si="30"/>
        <v>0</v>
      </c>
      <c r="H73" s="22">
        <v>17</v>
      </c>
      <c r="I73" s="18">
        <f t="shared" si="31"/>
        <v>34</v>
      </c>
      <c r="J73" s="17">
        <v>4</v>
      </c>
      <c r="K73" s="21">
        <f t="shared" si="32"/>
        <v>40</v>
      </c>
      <c r="L73" s="22">
        <v>18</v>
      </c>
      <c r="M73" s="20">
        <v>0</v>
      </c>
      <c r="N73" s="18">
        <f t="shared" si="33"/>
        <v>36</v>
      </c>
      <c r="O73" s="17">
        <v>5</v>
      </c>
      <c r="P73" s="21">
        <f t="shared" si="34"/>
        <v>50</v>
      </c>
      <c r="Q73" s="22">
        <v>3</v>
      </c>
      <c r="R73" s="18">
        <f t="shared" si="35"/>
        <v>45</v>
      </c>
      <c r="S73" s="17">
        <v>10</v>
      </c>
      <c r="T73" s="21">
        <f t="shared" si="36"/>
        <v>20</v>
      </c>
      <c r="U73" s="22">
        <v>44</v>
      </c>
      <c r="V73" s="18">
        <f t="shared" si="37"/>
        <v>88</v>
      </c>
      <c r="W73" s="17">
        <v>4</v>
      </c>
      <c r="X73" s="21">
        <f t="shared" si="38"/>
        <v>52</v>
      </c>
      <c r="Y73" s="22">
        <v>42</v>
      </c>
      <c r="Z73" s="77">
        <f t="shared" si="39"/>
        <v>63</v>
      </c>
      <c r="AA73" s="103">
        <v>108</v>
      </c>
      <c r="AB73" s="104">
        <f t="shared" si="40"/>
        <v>108</v>
      </c>
      <c r="AC73" s="22">
        <v>0</v>
      </c>
      <c r="AD73" s="18">
        <f t="shared" si="41"/>
        <v>0</v>
      </c>
      <c r="AE73" s="17">
        <v>0</v>
      </c>
      <c r="AF73" s="21">
        <f t="shared" si="42"/>
        <v>0</v>
      </c>
      <c r="AG73" s="19">
        <v>11</v>
      </c>
      <c r="AH73" s="21">
        <f t="shared" si="43"/>
        <v>55</v>
      </c>
      <c r="AI73" s="46">
        <f t="shared" si="44"/>
        <v>591</v>
      </c>
    </row>
    <row r="74" spans="2:35" s="2" customFormat="1" ht="24" customHeight="1" x14ac:dyDescent="0.25">
      <c r="B74" s="41">
        <v>70</v>
      </c>
      <c r="C74" s="42" t="s">
        <v>71</v>
      </c>
      <c r="D74" s="44" t="s">
        <v>43</v>
      </c>
      <c r="E74" s="78" t="s">
        <v>24</v>
      </c>
      <c r="F74" s="52">
        <v>0</v>
      </c>
      <c r="G74" s="87">
        <f t="shared" si="30"/>
        <v>0</v>
      </c>
      <c r="H74" s="43">
        <v>4</v>
      </c>
      <c r="I74" s="44">
        <f t="shared" si="31"/>
        <v>8</v>
      </c>
      <c r="J74" s="80">
        <v>5</v>
      </c>
      <c r="K74" s="79">
        <f t="shared" si="32"/>
        <v>50</v>
      </c>
      <c r="L74" s="43">
        <v>33</v>
      </c>
      <c r="M74" s="81">
        <v>0</v>
      </c>
      <c r="N74" s="44">
        <f t="shared" si="33"/>
        <v>66</v>
      </c>
      <c r="O74" s="80">
        <v>7</v>
      </c>
      <c r="P74" s="79">
        <f t="shared" si="34"/>
        <v>70</v>
      </c>
      <c r="Q74" s="43">
        <v>3</v>
      </c>
      <c r="R74" s="44">
        <f t="shared" si="35"/>
        <v>45</v>
      </c>
      <c r="S74" s="80">
        <v>35</v>
      </c>
      <c r="T74" s="79">
        <f t="shared" si="36"/>
        <v>70</v>
      </c>
      <c r="U74" s="43">
        <v>45</v>
      </c>
      <c r="V74" s="44">
        <f t="shared" si="37"/>
        <v>90</v>
      </c>
      <c r="W74" s="80">
        <v>2</v>
      </c>
      <c r="X74" s="79">
        <f t="shared" si="38"/>
        <v>26</v>
      </c>
      <c r="Y74" s="43">
        <v>66</v>
      </c>
      <c r="Z74" s="82">
        <f t="shared" si="39"/>
        <v>99</v>
      </c>
      <c r="AA74" s="105">
        <v>106</v>
      </c>
      <c r="AB74" s="106">
        <f t="shared" si="40"/>
        <v>106</v>
      </c>
      <c r="AC74" s="43">
        <v>10</v>
      </c>
      <c r="AD74" s="44">
        <f t="shared" si="41"/>
        <v>20</v>
      </c>
      <c r="AE74" s="80">
        <v>2</v>
      </c>
      <c r="AF74" s="79">
        <f t="shared" si="42"/>
        <v>4</v>
      </c>
      <c r="AG74" s="69">
        <v>14</v>
      </c>
      <c r="AH74" s="21">
        <f t="shared" si="43"/>
        <v>70</v>
      </c>
      <c r="AI74" s="46">
        <f t="shared" si="44"/>
        <v>724</v>
      </c>
    </row>
    <row r="75" spans="2:35" ht="24" customHeight="1" x14ac:dyDescent="0.25">
      <c r="B75" s="4">
        <v>71</v>
      </c>
      <c r="C75" s="26" t="s">
        <v>75</v>
      </c>
      <c r="D75" s="18" t="s">
        <v>26</v>
      </c>
      <c r="E75" s="56" t="s">
        <v>24</v>
      </c>
      <c r="F75" s="60">
        <v>0</v>
      </c>
      <c r="G75" s="54">
        <f t="shared" si="30"/>
        <v>0</v>
      </c>
      <c r="H75" s="22">
        <v>18</v>
      </c>
      <c r="I75" s="18">
        <f t="shared" si="31"/>
        <v>36</v>
      </c>
      <c r="J75" s="17">
        <v>7</v>
      </c>
      <c r="K75" s="21">
        <f t="shared" si="32"/>
        <v>70</v>
      </c>
      <c r="L75" s="22">
        <v>40</v>
      </c>
      <c r="M75" s="20">
        <v>0</v>
      </c>
      <c r="N75" s="18">
        <f t="shared" si="33"/>
        <v>80</v>
      </c>
      <c r="O75" s="17">
        <v>7</v>
      </c>
      <c r="P75" s="21">
        <f t="shared" si="34"/>
        <v>70</v>
      </c>
      <c r="Q75" s="22">
        <v>4</v>
      </c>
      <c r="R75" s="18">
        <f t="shared" si="35"/>
        <v>60</v>
      </c>
      <c r="S75" s="17">
        <v>23</v>
      </c>
      <c r="T75" s="21">
        <f t="shared" si="36"/>
        <v>46</v>
      </c>
      <c r="U75" s="22">
        <v>56</v>
      </c>
      <c r="V75" s="18">
        <f t="shared" si="37"/>
        <v>112</v>
      </c>
      <c r="W75" s="17">
        <v>3</v>
      </c>
      <c r="X75" s="21">
        <f t="shared" si="38"/>
        <v>39</v>
      </c>
      <c r="Y75" s="22">
        <v>50</v>
      </c>
      <c r="Z75" s="77">
        <f t="shared" si="39"/>
        <v>75</v>
      </c>
      <c r="AA75" s="103">
        <v>106</v>
      </c>
      <c r="AB75" s="104">
        <f t="shared" si="40"/>
        <v>106</v>
      </c>
      <c r="AC75" s="22">
        <v>35</v>
      </c>
      <c r="AD75" s="18">
        <f t="shared" si="41"/>
        <v>70</v>
      </c>
      <c r="AE75" s="17">
        <v>0</v>
      </c>
      <c r="AF75" s="21">
        <f t="shared" si="42"/>
        <v>0</v>
      </c>
      <c r="AG75" s="17">
        <v>10</v>
      </c>
      <c r="AH75" s="21">
        <f t="shared" si="43"/>
        <v>50</v>
      </c>
      <c r="AI75" s="46">
        <f t="shared" si="44"/>
        <v>814</v>
      </c>
    </row>
    <row r="76" spans="2:35" ht="24" customHeight="1" x14ac:dyDescent="0.25">
      <c r="B76" s="4">
        <v>72</v>
      </c>
      <c r="C76" s="26" t="s">
        <v>84</v>
      </c>
      <c r="D76" s="18" t="s">
        <v>33</v>
      </c>
      <c r="E76" s="56" t="s">
        <v>24</v>
      </c>
      <c r="F76" s="60">
        <v>0</v>
      </c>
      <c r="G76" s="54">
        <f t="shared" si="30"/>
        <v>0</v>
      </c>
      <c r="H76" s="22">
        <v>8</v>
      </c>
      <c r="I76" s="18">
        <f t="shared" si="31"/>
        <v>16</v>
      </c>
      <c r="J76" s="17">
        <v>7</v>
      </c>
      <c r="K76" s="21">
        <f t="shared" si="32"/>
        <v>70</v>
      </c>
      <c r="L76" s="22">
        <v>44</v>
      </c>
      <c r="M76" s="20">
        <v>0</v>
      </c>
      <c r="N76" s="18">
        <f t="shared" si="33"/>
        <v>88</v>
      </c>
      <c r="O76" s="17">
        <v>7</v>
      </c>
      <c r="P76" s="21">
        <f t="shared" si="34"/>
        <v>70</v>
      </c>
      <c r="Q76" s="22">
        <v>5</v>
      </c>
      <c r="R76" s="18">
        <f t="shared" si="35"/>
        <v>75</v>
      </c>
      <c r="S76" s="17">
        <v>37</v>
      </c>
      <c r="T76" s="21">
        <f t="shared" si="36"/>
        <v>74</v>
      </c>
      <c r="U76" s="22">
        <v>59</v>
      </c>
      <c r="V76" s="18">
        <f t="shared" si="37"/>
        <v>118</v>
      </c>
      <c r="W76" s="17">
        <v>8</v>
      </c>
      <c r="X76" s="21">
        <f t="shared" si="38"/>
        <v>104</v>
      </c>
      <c r="Y76" s="22">
        <v>53</v>
      </c>
      <c r="Z76" s="77">
        <f t="shared" si="39"/>
        <v>79.5</v>
      </c>
      <c r="AA76" s="103">
        <v>104</v>
      </c>
      <c r="AB76" s="104">
        <f t="shared" si="40"/>
        <v>104</v>
      </c>
      <c r="AC76" s="22">
        <v>15</v>
      </c>
      <c r="AD76" s="18">
        <f t="shared" si="41"/>
        <v>30</v>
      </c>
      <c r="AE76" s="17">
        <v>44</v>
      </c>
      <c r="AF76" s="21">
        <f t="shared" si="42"/>
        <v>88</v>
      </c>
      <c r="AG76" s="17">
        <v>9</v>
      </c>
      <c r="AH76" s="21">
        <f t="shared" si="43"/>
        <v>45</v>
      </c>
      <c r="AI76" s="46">
        <f t="shared" si="44"/>
        <v>961.5</v>
      </c>
    </row>
    <row r="77" spans="2:35" ht="24" customHeight="1" x14ac:dyDescent="0.25">
      <c r="B77" s="4">
        <v>73</v>
      </c>
      <c r="C77" s="26" t="s">
        <v>99</v>
      </c>
      <c r="D77" s="18" t="s">
        <v>25</v>
      </c>
      <c r="E77" s="56" t="s">
        <v>24</v>
      </c>
      <c r="F77" s="60">
        <v>0</v>
      </c>
      <c r="G77" s="54">
        <f t="shared" si="30"/>
        <v>0</v>
      </c>
      <c r="H77" s="22">
        <v>0</v>
      </c>
      <c r="I77" s="18">
        <f t="shared" si="31"/>
        <v>0</v>
      </c>
      <c r="J77" s="17">
        <v>6</v>
      </c>
      <c r="K77" s="21">
        <f t="shared" si="32"/>
        <v>60</v>
      </c>
      <c r="L77" s="22">
        <v>50</v>
      </c>
      <c r="M77" s="20">
        <v>16</v>
      </c>
      <c r="N77" s="18">
        <f t="shared" si="33"/>
        <v>132</v>
      </c>
      <c r="O77" s="17">
        <v>7</v>
      </c>
      <c r="P77" s="21">
        <f t="shared" si="34"/>
        <v>70</v>
      </c>
      <c r="Q77" s="22">
        <v>2</v>
      </c>
      <c r="R77" s="18">
        <f t="shared" si="35"/>
        <v>30</v>
      </c>
      <c r="S77" s="17">
        <v>29</v>
      </c>
      <c r="T77" s="21">
        <f t="shared" si="36"/>
        <v>58</v>
      </c>
      <c r="U77" s="22">
        <v>76</v>
      </c>
      <c r="V77" s="18">
        <f t="shared" si="37"/>
        <v>152</v>
      </c>
      <c r="W77" s="17">
        <v>4</v>
      </c>
      <c r="X77" s="21">
        <f t="shared" si="38"/>
        <v>52</v>
      </c>
      <c r="Y77" s="22">
        <v>52</v>
      </c>
      <c r="Z77" s="77">
        <f t="shared" si="39"/>
        <v>78</v>
      </c>
      <c r="AA77" s="103">
        <v>104</v>
      </c>
      <c r="AB77" s="104">
        <f t="shared" si="40"/>
        <v>104</v>
      </c>
      <c r="AC77" s="22">
        <v>0</v>
      </c>
      <c r="AD77" s="18">
        <f t="shared" si="41"/>
        <v>0</v>
      </c>
      <c r="AE77" s="17">
        <v>56</v>
      </c>
      <c r="AF77" s="21">
        <f t="shared" si="42"/>
        <v>112</v>
      </c>
      <c r="AG77" s="17">
        <v>10</v>
      </c>
      <c r="AH77" s="21">
        <f t="shared" si="43"/>
        <v>50</v>
      </c>
      <c r="AI77" s="46">
        <f t="shared" si="44"/>
        <v>898</v>
      </c>
    </row>
    <row r="78" spans="2:35" ht="24" customHeight="1" x14ac:dyDescent="0.25">
      <c r="B78" s="4">
        <v>74</v>
      </c>
      <c r="C78" s="26" t="s">
        <v>100</v>
      </c>
      <c r="D78" s="18" t="s">
        <v>25</v>
      </c>
      <c r="E78" s="56" t="s">
        <v>24</v>
      </c>
      <c r="F78" s="60">
        <v>0</v>
      </c>
      <c r="G78" s="54">
        <f t="shared" si="30"/>
        <v>0</v>
      </c>
      <c r="H78" s="22">
        <v>21</v>
      </c>
      <c r="I78" s="18">
        <f t="shared" si="31"/>
        <v>42</v>
      </c>
      <c r="J78" s="17">
        <v>6</v>
      </c>
      <c r="K78" s="21">
        <f t="shared" si="32"/>
        <v>60</v>
      </c>
      <c r="L78" s="22">
        <v>32</v>
      </c>
      <c r="M78" s="20">
        <v>1</v>
      </c>
      <c r="N78" s="18">
        <f t="shared" si="33"/>
        <v>66</v>
      </c>
      <c r="O78" s="17">
        <v>8</v>
      </c>
      <c r="P78" s="21">
        <f t="shared" si="34"/>
        <v>80</v>
      </c>
      <c r="Q78" s="22">
        <v>4</v>
      </c>
      <c r="R78" s="18">
        <f t="shared" si="35"/>
        <v>60</v>
      </c>
      <c r="S78" s="17">
        <v>31</v>
      </c>
      <c r="T78" s="21">
        <f t="shared" si="36"/>
        <v>62</v>
      </c>
      <c r="U78" s="22">
        <v>53</v>
      </c>
      <c r="V78" s="18">
        <f t="shared" si="37"/>
        <v>106</v>
      </c>
      <c r="W78" s="17">
        <v>9</v>
      </c>
      <c r="X78" s="21">
        <f t="shared" si="38"/>
        <v>117</v>
      </c>
      <c r="Y78" s="22">
        <v>46</v>
      </c>
      <c r="Z78" s="77">
        <f t="shared" si="39"/>
        <v>69</v>
      </c>
      <c r="AA78" s="103">
        <v>104</v>
      </c>
      <c r="AB78" s="104">
        <f t="shared" si="40"/>
        <v>104</v>
      </c>
      <c r="AC78" s="22">
        <v>26</v>
      </c>
      <c r="AD78" s="18">
        <f t="shared" si="41"/>
        <v>52</v>
      </c>
      <c r="AE78" s="17">
        <v>0</v>
      </c>
      <c r="AF78" s="21">
        <f t="shared" si="42"/>
        <v>0</v>
      </c>
      <c r="AG78" s="17">
        <v>10</v>
      </c>
      <c r="AH78" s="21">
        <f t="shared" si="43"/>
        <v>50</v>
      </c>
      <c r="AI78" s="46">
        <f t="shared" si="44"/>
        <v>868</v>
      </c>
    </row>
    <row r="79" spans="2:35" ht="24" customHeight="1" x14ac:dyDescent="0.25">
      <c r="B79" s="4">
        <v>75</v>
      </c>
      <c r="C79" s="26" t="s">
        <v>118</v>
      </c>
      <c r="D79" s="18" t="s">
        <v>33</v>
      </c>
      <c r="E79" s="56" t="s">
        <v>121</v>
      </c>
      <c r="F79" s="60">
        <v>0</v>
      </c>
      <c r="G79" s="54">
        <f t="shared" si="30"/>
        <v>0</v>
      </c>
      <c r="H79" s="22">
        <v>8</v>
      </c>
      <c r="I79" s="18">
        <f t="shared" si="31"/>
        <v>16</v>
      </c>
      <c r="J79" s="17">
        <v>3</v>
      </c>
      <c r="K79" s="21">
        <f t="shared" si="32"/>
        <v>30</v>
      </c>
      <c r="L79" s="22">
        <v>16</v>
      </c>
      <c r="M79" s="20">
        <v>0</v>
      </c>
      <c r="N79" s="18">
        <f t="shared" si="33"/>
        <v>32</v>
      </c>
      <c r="O79" s="17">
        <v>4</v>
      </c>
      <c r="P79" s="21">
        <f t="shared" si="34"/>
        <v>40</v>
      </c>
      <c r="Q79" s="22">
        <v>4</v>
      </c>
      <c r="R79" s="18">
        <f t="shared" si="35"/>
        <v>60</v>
      </c>
      <c r="S79" s="17">
        <v>12</v>
      </c>
      <c r="T79" s="21">
        <f t="shared" si="36"/>
        <v>24</v>
      </c>
      <c r="U79" s="22">
        <v>43</v>
      </c>
      <c r="V79" s="18">
        <f t="shared" si="37"/>
        <v>86</v>
      </c>
      <c r="W79" s="17">
        <v>5</v>
      </c>
      <c r="X79" s="21">
        <f t="shared" si="38"/>
        <v>65</v>
      </c>
      <c r="Y79" s="22">
        <v>36</v>
      </c>
      <c r="Z79" s="77">
        <f t="shared" si="39"/>
        <v>54</v>
      </c>
      <c r="AA79" s="103">
        <v>102</v>
      </c>
      <c r="AB79" s="104">
        <f t="shared" si="40"/>
        <v>102</v>
      </c>
      <c r="AC79" s="22">
        <v>10</v>
      </c>
      <c r="AD79" s="18">
        <f t="shared" si="41"/>
        <v>20</v>
      </c>
      <c r="AE79" s="17">
        <v>44</v>
      </c>
      <c r="AF79" s="21">
        <f t="shared" si="42"/>
        <v>88</v>
      </c>
      <c r="AG79" s="17">
        <v>14</v>
      </c>
      <c r="AH79" s="21">
        <f t="shared" si="43"/>
        <v>70</v>
      </c>
      <c r="AI79" s="46">
        <f t="shared" si="44"/>
        <v>687</v>
      </c>
    </row>
    <row r="80" spans="2:35" ht="24" customHeight="1" x14ac:dyDescent="0.25">
      <c r="B80" s="4">
        <v>76</v>
      </c>
      <c r="C80" s="26" t="s">
        <v>132</v>
      </c>
      <c r="D80" s="18" t="s">
        <v>33</v>
      </c>
      <c r="E80" s="56" t="s">
        <v>122</v>
      </c>
      <c r="F80" s="60">
        <v>0</v>
      </c>
      <c r="G80" s="54">
        <f t="shared" si="30"/>
        <v>0</v>
      </c>
      <c r="H80" s="22">
        <v>0</v>
      </c>
      <c r="I80" s="18">
        <f t="shared" si="31"/>
        <v>0</v>
      </c>
      <c r="J80" s="17">
        <v>4</v>
      </c>
      <c r="K80" s="21">
        <f t="shared" si="32"/>
        <v>40</v>
      </c>
      <c r="L80" s="22">
        <v>21</v>
      </c>
      <c r="M80" s="20">
        <v>0</v>
      </c>
      <c r="N80" s="18">
        <f t="shared" si="33"/>
        <v>42</v>
      </c>
      <c r="O80" s="17">
        <v>4</v>
      </c>
      <c r="P80" s="21">
        <f t="shared" si="34"/>
        <v>40</v>
      </c>
      <c r="Q80" s="22">
        <v>0</v>
      </c>
      <c r="R80" s="18">
        <f t="shared" si="35"/>
        <v>0</v>
      </c>
      <c r="S80" s="17">
        <v>34</v>
      </c>
      <c r="T80" s="21">
        <f t="shared" si="36"/>
        <v>68</v>
      </c>
      <c r="U80" s="22">
        <v>40</v>
      </c>
      <c r="V80" s="18">
        <f t="shared" si="37"/>
        <v>80</v>
      </c>
      <c r="W80" s="17">
        <v>0</v>
      </c>
      <c r="X80" s="21">
        <f t="shared" si="38"/>
        <v>0</v>
      </c>
      <c r="Y80" s="22">
        <v>21</v>
      </c>
      <c r="Z80" s="77">
        <f t="shared" si="39"/>
        <v>31.5</v>
      </c>
      <c r="AA80" s="103">
        <v>102</v>
      </c>
      <c r="AB80" s="104">
        <f t="shared" si="40"/>
        <v>102</v>
      </c>
      <c r="AC80" s="22">
        <v>10</v>
      </c>
      <c r="AD80" s="18">
        <f t="shared" si="41"/>
        <v>20</v>
      </c>
      <c r="AE80" s="17">
        <v>0</v>
      </c>
      <c r="AF80" s="21">
        <f t="shared" si="42"/>
        <v>0</v>
      </c>
      <c r="AG80" s="17">
        <v>3</v>
      </c>
      <c r="AH80" s="21">
        <f t="shared" si="43"/>
        <v>15</v>
      </c>
      <c r="AI80" s="46">
        <f t="shared" si="44"/>
        <v>438.5</v>
      </c>
    </row>
    <row r="81" spans="2:35" ht="24" customHeight="1" x14ac:dyDescent="0.25">
      <c r="B81" s="4">
        <v>77</v>
      </c>
      <c r="C81" s="26" t="s">
        <v>48</v>
      </c>
      <c r="D81" s="18" t="s">
        <v>33</v>
      </c>
      <c r="E81" s="56" t="s">
        <v>24</v>
      </c>
      <c r="F81" s="60">
        <v>0</v>
      </c>
      <c r="G81" s="54">
        <f t="shared" si="30"/>
        <v>0</v>
      </c>
      <c r="H81" s="22">
        <v>4</v>
      </c>
      <c r="I81" s="18">
        <f t="shared" si="31"/>
        <v>8</v>
      </c>
      <c r="J81" s="17">
        <v>6</v>
      </c>
      <c r="K81" s="21">
        <f t="shared" si="32"/>
        <v>60</v>
      </c>
      <c r="L81" s="22">
        <v>28</v>
      </c>
      <c r="M81" s="20">
        <v>0</v>
      </c>
      <c r="N81" s="18">
        <f t="shared" si="33"/>
        <v>56</v>
      </c>
      <c r="O81" s="17">
        <v>8</v>
      </c>
      <c r="P81" s="21">
        <f t="shared" si="34"/>
        <v>80</v>
      </c>
      <c r="Q81" s="22">
        <v>3</v>
      </c>
      <c r="R81" s="18">
        <f t="shared" si="35"/>
        <v>45</v>
      </c>
      <c r="S81" s="17">
        <v>36</v>
      </c>
      <c r="T81" s="21">
        <f t="shared" si="36"/>
        <v>72</v>
      </c>
      <c r="U81" s="22">
        <v>77</v>
      </c>
      <c r="V81" s="18">
        <f t="shared" si="37"/>
        <v>154</v>
      </c>
      <c r="W81" s="17">
        <v>8</v>
      </c>
      <c r="X81" s="21">
        <f t="shared" si="38"/>
        <v>104</v>
      </c>
      <c r="Y81" s="22">
        <v>69</v>
      </c>
      <c r="Z81" s="77">
        <f t="shared" si="39"/>
        <v>103.5</v>
      </c>
      <c r="AA81" s="103">
        <v>100</v>
      </c>
      <c r="AB81" s="104">
        <f t="shared" si="40"/>
        <v>100</v>
      </c>
      <c r="AC81" s="22">
        <v>26</v>
      </c>
      <c r="AD81" s="18">
        <f t="shared" si="41"/>
        <v>52</v>
      </c>
      <c r="AE81" s="17">
        <v>17</v>
      </c>
      <c r="AF81" s="21">
        <f t="shared" si="42"/>
        <v>34</v>
      </c>
      <c r="AG81" s="17">
        <v>8</v>
      </c>
      <c r="AH81" s="21">
        <f t="shared" si="43"/>
        <v>40</v>
      </c>
      <c r="AI81" s="46">
        <f t="shared" si="44"/>
        <v>908.5</v>
      </c>
    </row>
    <row r="82" spans="2:35" ht="24" customHeight="1" x14ac:dyDescent="0.25">
      <c r="B82" s="4">
        <v>78</v>
      </c>
      <c r="C82" s="26" t="s">
        <v>47</v>
      </c>
      <c r="D82" s="18" t="s">
        <v>25</v>
      </c>
      <c r="E82" s="56" t="s">
        <v>24</v>
      </c>
      <c r="F82" s="60">
        <v>0</v>
      </c>
      <c r="G82" s="54">
        <f t="shared" si="30"/>
        <v>0</v>
      </c>
      <c r="H82" s="22">
        <v>13</v>
      </c>
      <c r="I82" s="18">
        <f t="shared" si="31"/>
        <v>26</v>
      </c>
      <c r="J82" s="17">
        <v>9</v>
      </c>
      <c r="K82" s="21">
        <f t="shared" si="32"/>
        <v>90</v>
      </c>
      <c r="L82" s="22">
        <v>61</v>
      </c>
      <c r="M82" s="20">
        <v>12</v>
      </c>
      <c r="N82" s="18">
        <f t="shared" si="33"/>
        <v>146</v>
      </c>
      <c r="O82" s="17">
        <v>18</v>
      </c>
      <c r="P82" s="21">
        <f t="shared" si="34"/>
        <v>180</v>
      </c>
      <c r="Q82" s="22">
        <v>2</v>
      </c>
      <c r="R82" s="18">
        <f t="shared" si="35"/>
        <v>30</v>
      </c>
      <c r="S82" s="17">
        <v>44</v>
      </c>
      <c r="T82" s="21">
        <f t="shared" si="36"/>
        <v>88</v>
      </c>
      <c r="U82" s="22">
        <v>49</v>
      </c>
      <c r="V82" s="18">
        <f t="shared" si="37"/>
        <v>98</v>
      </c>
      <c r="W82" s="17">
        <v>8</v>
      </c>
      <c r="X82" s="21">
        <f t="shared" si="38"/>
        <v>104</v>
      </c>
      <c r="Y82" s="22">
        <v>72</v>
      </c>
      <c r="Z82" s="77">
        <f t="shared" si="39"/>
        <v>108</v>
      </c>
      <c r="AA82" s="103">
        <v>100</v>
      </c>
      <c r="AB82" s="104">
        <f t="shared" si="40"/>
        <v>100</v>
      </c>
      <c r="AC82" s="22">
        <v>23</v>
      </c>
      <c r="AD82" s="18">
        <f t="shared" si="41"/>
        <v>46</v>
      </c>
      <c r="AE82" s="17">
        <v>58</v>
      </c>
      <c r="AF82" s="21">
        <f t="shared" si="42"/>
        <v>116</v>
      </c>
      <c r="AG82" s="17">
        <v>10</v>
      </c>
      <c r="AH82" s="21">
        <f t="shared" si="43"/>
        <v>50</v>
      </c>
      <c r="AI82" s="46">
        <f t="shared" si="44"/>
        <v>1182</v>
      </c>
    </row>
    <row r="83" spans="2:35" ht="24" customHeight="1" x14ac:dyDescent="0.25">
      <c r="B83" s="4">
        <v>79</v>
      </c>
      <c r="C83" s="26" t="s">
        <v>101</v>
      </c>
      <c r="D83" s="18" t="s">
        <v>25</v>
      </c>
      <c r="E83" s="56" t="s">
        <v>24</v>
      </c>
      <c r="F83" s="60">
        <v>0</v>
      </c>
      <c r="G83" s="54">
        <f t="shared" si="30"/>
        <v>0</v>
      </c>
      <c r="H83" s="22">
        <v>8</v>
      </c>
      <c r="I83" s="18">
        <f t="shared" si="31"/>
        <v>16</v>
      </c>
      <c r="J83" s="17">
        <v>5</v>
      </c>
      <c r="K83" s="21">
        <f t="shared" si="32"/>
        <v>50</v>
      </c>
      <c r="L83" s="22">
        <v>34</v>
      </c>
      <c r="M83" s="20">
        <v>0</v>
      </c>
      <c r="N83" s="18">
        <f t="shared" si="33"/>
        <v>68</v>
      </c>
      <c r="O83" s="17">
        <v>9</v>
      </c>
      <c r="P83" s="21">
        <f t="shared" si="34"/>
        <v>90</v>
      </c>
      <c r="Q83" s="22">
        <v>4</v>
      </c>
      <c r="R83" s="18">
        <f t="shared" si="35"/>
        <v>60</v>
      </c>
      <c r="S83" s="17">
        <v>30</v>
      </c>
      <c r="T83" s="21">
        <f t="shared" si="36"/>
        <v>60</v>
      </c>
      <c r="U83" s="22">
        <v>48</v>
      </c>
      <c r="V83" s="18">
        <f t="shared" si="37"/>
        <v>96</v>
      </c>
      <c r="W83" s="17">
        <v>3</v>
      </c>
      <c r="X83" s="21">
        <f t="shared" si="38"/>
        <v>39</v>
      </c>
      <c r="Y83" s="22">
        <v>34</v>
      </c>
      <c r="Z83" s="77">
        <f t="shared" si="39"/>
        <v>51</v>
      </c>
      <c r="AA83" s="103">
        <v>100</v>
      </c>
      <c r="AB83" s="104">
        <f t="shared" si="40"/>
        <v>100</v>
      </c>
      <c r="AC83" s="22">
        <v>0</v>
      </c>
      <c r="AD83" s="18">
        <f t="shared" si="41"/>
        <v>0</v>
      </c>
      <c r="AE83" s="17">
        <v>7</v>
      </c>
      <c r="AF83" s="21">
        <f t="shared" si="42"/>
        <v>14</v>
      </c>
      <c r="AG83" s="17">
        <v>3</v>
      </c>
      <c r="AH83" s="21">
        <f t="shared" si="43"/>
        <v>15</v>
      </c>
      <c r="AI83" s="46">
        <f t="shared" si="44"/>
        <v>659</v>
      </c>
    </row>
    <row r="84" spans="2:35" ht="24" customHeight="1" x14ac:dyDescent="0.25">
      <c r="B84" s="4">
        <v>80</v>
      </c>
      <c r="C84" s="26" t="s">
        <v>60</v>
      </c>
      <c r="D84" s="18" t="s">
        <v>43</v>
      </c>
      <c r="E84" s="56" t="s">
        <v>121</v>
      </c>
      <c r="F84" s="60">
        <v>0</v>
      </c>
      <c r="G84" s="54">
        <f t="shared" si="30"/>
        <v>0</v>
      </c>
      <c r="H84" s="22">
        <v>1</v>
      </c>
      <c r="I84" s="18">
        <f t="shared" si="31"/>
        <v>2</v>
      </c>
      <c r="J84" s="17">
        <v>2</v>
      </c>
      <c r="K84" s="21">
        <f t="shared" si="32"/>
        <v>20</v>
      </c>
      <c r="L84" s="22">
        <v>16</v>
      </c>
      <c r="M84" s="20">
        <v>0</v>
      </c>
      <c r="N84" s="18">
        <f t="shared" si="33"/>
        <v>32</v>
      </c>
      <c r="O84" s="17">
        <v>1</v>
      </c>
      <c r="P84" s="21">
        <f t="shared" si="34"/>
        <v>10</v>
      </c>
      <c r="Q84" s="22">
        <v>2</v>
      </c>
      <c r="R84" s="18">
        <f t="shared" si="35"/>
        <v>30</v>
      </c>
      <c r="S84" s="17">
        <v>8</v>
      </c>
      <c r="T84" s="21">
        <f t="shared" si="36"/>
        <v>16</v>
      </c>
      <c r="U84" s="22">
        <v>19</v>
      </c>
      <c r="V84" s="18">
        <f t="shared" si="37"/>
        <v>38</v>
      </c>
      <c r="W84" s="17">
        <v>0</v>
      </c>
      <c r="X84" s="21">
        <f t="shared" si="38"/>
        <v>0</v>
      </c>
      <c r="Y84" s="22">
        <v>20</v>
      </c>
      <c r="Z84" s="77">
        <f t="shared" si="39"/>
        <v>30</v>
      </c>
      <c r="AA84" s="103">
        <v>100</v>
      </c>
      <c r="AB84" s="104">
        <f t="shared" si="40"/>
        <v>100</v>
      </c>
      <c r="AC84" s="22">
        <v>0</v>
      </c>
      <c r="AD84" s="18">
        <f t="shared" si="41"/>
        <v>0</v>
      </c>
      <c r="AE84" s="17">
        <v>0</v>
      </c>
      <c r="AF84" s="21">
        <f t="shared" si="42"/>
        <v>0</v>
      </c>
      <c r="AG84" s="17">
        <v>8</v>
      </c>
      <c r="AH84" s="21">
        <f t="shared" si="43"/>
        <v>40</v>
      </c>
      <c r="AI84" s="46">
        <f t="shared" si="44"/>
        <v>318</v>
      </c>
    </row>
    <row r="85" spans="2:35" ht="24" customHeight="1" x14ac:dyDescent="0.25">
      <c r="B85" s="4">
        <v>81</v>
      </c>
      <c r="C85" s="26" t="s">
        <v>85</v>
      </c>
      <c r="D85" s="18" t="s">
        <v>33</v>
      </c>
      <c r="E85" s="56" t="s">
        <v>24</v>
      </c>
      <c r="F85" s="60">
        <v>0</v>
      </c>
      <c r="G85" s="54">
        <f t="shared" si="30"/>
        <v>0</v>
      </c>
      <c r="H85" s="22">
        <v>7</v>
      </c>
      <c r="I85" s="18">
        <f t="shared" si="31"/>
        <v>14</v>
      </c>
      <c r="J85" s="17">
        <v>5</v>
      </c>
      <c r="K85" s="21">
        <f t="shared" si="32"/>
        <v>50</v>
      </c>
      <c r="L85" s="22">
        <v>37</v>
      </c>
      <c r="M85" s="20">
        <v>0</v>
      </c>
      <c r="N85" s="18">
        <f t="shared" si="33"/>
        <v>74</v>
      </c>
      <c r="O85" s="17">
        <v>7</v>
      </c>
      <c r="P85" s="21">
        <f t="shared" si="34"/>
        <v>70</v>
      </c>
      <c r="Q85" s="22">
        <v>3</v>
      </c>
      <c r="R85" s="18">
        <f t="shared" si="35"/>
        <v>45</v>
      </c>
      <c r="S85" s="17">
        <v>45</v>
      </c>
      <c r="T85" s="21">
        <f t="shared" si="36"/>
        <v>90</v>
      </c>
      <c r="U85" s="22">
        <v>65</v>
      </c>
      <c r="V85" s="18">
        <f t="shared" si="37"/>
        <v>130</v>
      </c>
      <c r="W85" s="17">
        <v>3</v>
      </c>
      <c r="X85" s="21">
        <f t="shared" si="38"/>
        <v>39</v>
      </c>
      <c r="Y85" s="22">
        <v>47</v>
      </c>
      <c r="Z85" s="77">
        <f t="shared" si="39"/>
        <v>70.5</v>
      </c>
      <c r="AA85" s="103">
        <v>98</v>
      </c>
      <c r="AB85" s="104">
        <f t="shared" si="40"/>
        <v>98</v>
      </c>
      <c r="AC85" s="22">
        <v>41</v>
      </c>
      <c r="AD85" s="18">
        <f t="shared" si="41"/>
        <v>82</v>
      </c>
      <c r="AE85" s="17">
        <v>73</v>
      </c>
      <c r="AF85" s="21">
        <f t="shared" si="42"/>
        <v>146</v>
      </c>
      <c r="AG85" s="17">
        <v>15</v>
      </c>
      <c r="AH85" s="21">
        <f t="shared" si="43"/>
        <v>75</v>
      </c>
      <c r="AI85" s="46">
        <f t="shared" si="44"/>
        <v>983.5</v>
      </c>
    </row>
    <row r="86" spans="2:35" ht="24" customHeight="1" x14ac:dyDescent="0.25">
      <c r="B86" s="4">
        <v>82</v>
      </c>
      <c r="C86" s="26" t="s">
        <v>87</v>
      </c>
      <c r="D86" s="18" t="s">
        <v>33</v>
      </c>
      <c r="E86" s="56" t="s">
        <v>24</v>
      </c>
      <c r="F86" s="60">
        <v>0</v>
      </c>
      <c r="G86" s="54">
        <f t="shared" si="30"/>
        <v>0</v>
      </c>
      <c r="H86" s="22">
        <v>31</v>
      </c>
      <c r="I86" s="18">
        <f t="shared" si="31"/>
        <v>62</v>
      </c>
      <c r="J86" s="17">
        <v>5</v>
      </c>
      <c r="K86" s="21">
        <f t="shared" si="32"/>
        <v>50</v>
      </c>
      <c r="L86" s="22">
        <v>60</v>
      </c>
      <c r="M86" s="20">
        <v>0</v>
      </c>
      <c r="N86" s="18">
        <f t="shared" si="33"/>
        <v>120</v>
      </c>
      <c r="O86" s="17">
        <v>8</v>
      </c>
      <c r="P86" s="21">
        <f t="shared" si="34"/>
        <v>80</v>
      </c>
      <c r="Q86" s="22">
        <v>1</v>
      </c>
      <c r="R86" s="18">
        <f t="shared" si="35"/>
        <v>15</v>
      </c>
      <c r="S86" s="17">
        <v>12</v>
      </c>
      <c r="T86" s="21">
        <f t="shared" si="36"/>
        <v>24</v>
      </c>
      <c r="U86" s="22">
        <v>40</v>
      </c>
      <c r="V86" s="18">
        <f t="shared" si="37"/>
        <v>80</v>
      </c>
      <c r="W86" s="17">
        <v>1</v>
      </c>
      <c r="X86" s="21">
        <f t="shared" si="38"/>
        <v>13</v>
      </c>
      <c r="Y86" s="22">
        <v>28</v>
      </c>
      <c r="Z86" s="77">
        <f t="shared" si="39"/>
        <v>42</v>
      </c>
      <c r="AA86" s="103">
        <v>98</v>
      </c>
      <c r="AB86" s="104">
        <f t="shared" si="40"/>
        <v>98</v>
      </c>
      <c r="AC86" s="22">
        <v>36</v>
      </c>
      <c r="AD86" s="18">
        <f t="shared" si="41"/>
        <v>72</v>
      </c>
      <c r="AE86" s="17">
        <v>33</v>
      </c>
      <c r="AF86" s="21">
        <f t="shared" si="42"/>
        <v>66</v>
      </c>
      <c r="AG86" s="17">
        <v>15</v>
      </c>
      <c r="AH86" s="21">
        <f t="shared" si="43"/>
        <v>75</v>
      </c>
      <c r="AI86" s="46">
        <f t="shared" si="44"/>
        <v>797</v>
      </c>
    </row>
    <row r="87" spans="2:35" ht="24" customHeight="1" x14ac:dyDescent="0.25">
      <c r="B87" s="4">
        <v>83</v>
      </c>
      <c r="C87" s="26" t="s">
        <v>88</v>
      </c>
      <c r="D87" s="18" t="s">
        <v>33</v>
      </c>
      <c r="E87" s="56" t="s">
        <v>24</v>
      </c>
      <c r="F87" s="60">
        <v>0</v>
      </c>
      <c r="G87" s="54">
        <f t="shared" si="30"/>
        <v>0</v>
      </c>
      <c r="H87" s="22">
        <v>25</v>
      </c>
      <c r="I87" s="18">
        <f t="shared" si="31"/>
        <v>50</v>
      </c>
      <c r="J87" s="17">
        <v>4</v>
      </c>
      <c r="K87" s="21">
        <f t="shared" si="32"/>
        <v>40</v>
      </c>
      <c r="L87" s="22">
        <v>28</v>
      </c>
      <c r="M87" s="20">
        <v>0</v>
      </c>
      <c r="N87" s="18">
        <f t="shared" si="33"/>
        <v>56</v>
      </c>
      <c r="O87" s="17">
        <v>9</v>
      </c>
      <c r="P87" s="21">
        <f t="shared" si="34"/>
        <v>90</v>
      </c>
      <c r="Q87" s="22">
        <v>3</v>
      </c>
      <c r="R87" s="18">
        <f t="shared" si="35"/>
        <v>45</v>
      </c>
      <c r="S87" s="17">
        <v>10</v>
      </c>
      <c r="T87" s="21">
        <f t="shared" si="36"/>
        <v>20</v>
      </c>
      <c r="U87" s="22">
        <v>58</v>
      </c>
      <c r="V87" s="18">
        <f t="shared" si="37"/>
        <v>116</v>
      </c>
      <c r="W87" s="17">
        <v>4</v>
      </c>
      <c r="X87" s="21">
        <f t="shared" si="38"/>
        <v>52</v>
      </c>
      <c r="Y87" s="22">
        <v>29</v>
      </c>
      <c r="Z87" s="77">
        <f t="shared" si="39"/>
        <v>43.5</v>
      </c>
      <c r="AA87" s="103">
        <v>98</v>
      </c>
      <c r="AB87" s="104">
        <f t="shared" si="40"/>
        <v>98</v>
      </c>
      <c r="AC87" s="22">
        <v>18</v>
      </c>
      <c r="AD87" s="18">
        <f t="shared" si="41"/>
        <v>36</v>
      </c>
      <c r="AE87" s="17">
        <v>0</v>
      </c>
      <c r="AF87" s="21">
        <f t="shared" si="42"/>
        <v>0</v>
      </c>
      <c r="AG87" s="17">
        <v>3</v>
      </c>
      <c r="AH87" s="21">
        <f t="shared" si="43"/>
        <v>15</v>
      </c>
      <c r="AI87" s="46">
        <f t="shared" si="44"/>
        <v>661.5</v>
      </c>
    </row>
    <row r="88" spans="2:35" ht="24" customHeight="1" x14ac:dyDescent="0.25">
      <c r="B88" s="4">
        <v>84</v>
      </c>
      <c r="C88" s="26" t="s">
        <v>89</v>
      </c>
      <c r="D88" s="18" t="s">
        <v>33</v>
      </c>
      <c r="E88" s="56" t="s">
        <v>24</v>
      </c>
      <c r="F88" s="60">
        <v>0</v>
      </c>
      <c r="G88" s="54">
        <f t="shared" si="30"/>
        <v>0</v>
      </c>
      <c r="H88" s="22">
        <v>0</v>
      </c>
      <c r="I88" s="18">
        <f t="shared" si="31"/>
        <v>0</v>
      </c>
      <c r="J88" s="17">
        <v>5</v>
      </c>
      <c r="K88" s="21">
        <f t="shared" si="32"/>
        <v>50</v>
      </c>
      <c r="L88" s="22">
        <v>15</v>
      </c>
      <c r="M88" s="20">
        <v>0</v>
      </c>
      <c r="N88" s="18">
        <f t="shared" si="33"/>
        <v>30</v>
      </c>
      <c r="O88" s="17">
        <v>2</v>
      </c>
      <c r="P88" s="21">
        <f t="shared" si="34"/>
        <v>20</v>
      </c>
      <c r="Q88" s="22">
        <v>1</v>
      </c>
      <c r="R88" s="18">
        <f t="shared" si="35"/>
        <v>15</v>
      </c>
      <c r="S88" s="17">
        <v>28</v>
      </c>
      <c r="T88" s="21">
        <f t="shared" si="36"/>
        <v>56</v>
      </c>
      <c r="U88" s="22">
        <v>42</v>
      </c>
      <c r="V88" s="18">
        <f t="shared" si="37"/>
        <v>84</v>
      </c>
      <c r="W88" s="17">
        <v>2</v>
      </c>
      <c r="X88" s="21">
        <f t="shared" si="38"/>
        <v>26</v>
      </c>
      <c r="Y88" s="22">
        <v>15</v>
      </c>
      <c r="Z88" s="77">
        <f t="shared" si="39"/>
        <v>22.5</v>
      </c>
      <c r="AA88" s="103">
        <v>98</v>
      </c>
      <c r="AB88" s="104">
        <f t="shared" si="40"/>
        <v>98</v>
      </c>
      <c r="AC88" s="22">
        <v>0</v>
      </c>
      <c r="AD88" s="18">
        <f t="shared" si="41"/>
        <v>0</v>
      </c>
      <c r="AE88" s="17">
        <v>45</v>
      </c>
      <c r="AF88" s="21">
        <f t="shared" si="42"/>
        <v>90</v>
      </c>
      <c r="AG88" s="17">
        <v>6</v>
      </c>
      <c r="AH88" s="21">
        <f t="shared" si="43"/>
        <v>30</v>
      </c>
      <c r="AI88" s="46">
        <f t="shared" si="44"/>
        <v>521.5</v>
      </c>
    </row>
    <row r="89" spans="2:35" ht="24" customHeight="1" x14ac:dyDescent="0.25">
      <c r="B89" s="4">
        <v>85</v>
      </c>
      <c r="C89" s="26" t="s">
        <v>113</v>
      </c>
      <c r="D89" s="18" t="s">
        <v>25</v>
      </c>
      <c r="E89" s="56" t="s">
        <v>23</v>
      </c>
      <c r="F89" s="60">
        <v>0</v>
      </c>
      <c r="G89" s="54">
        <f t="shared" si="30"/>
        <v>0</v>
      </c>
      <c r="H89" s="22">
        <v>5</v>
      </c>
      <c r="I89" s="18">
        <f t="shared" si="31"/>
        <v>10</v>
      </c>
      <c r="J89" s="17">
        <v>3</v>
      </c>
      <c r="K89" s="21">
        <f t="shared" si="32"/>
        <v>30</v>
      </c>
      <c r="L89" s="22">
        <v>29</v>
      </c>
      <c r="M89" s="20">
        <v>0</v>
      </c>
      <c r="N89" s="18">
        <f t="shared" si="33"/>
        <v>58</v>
      </c>
      <c r="O89" s="17">
        <v>4</v>
      </c>
      <c r="P89" s="21">
        <f t="shared" si="34"/>
        <v>40</v>
      </c>
      <c r="Q89" s="22">
        <v>1</v>
      </c>
      <c r="R89" s="18">
        <f t="shared" si="35"/>
        <v>15</v>
      </c>
      <c r="S89" s="17">
        <v>17</v>
      </c>
      <c r="T89" s="21">
        <f t="shared" si="36"/>
        <v>34</v>
      </c>
      <c r="U89" s="22">
        <v>41</v>
      </c>
      <c r="V89" s="18">
        <f t="shared" si="37"/>
        <v>82</v>
      </c>
      <c r="W89" s="17">
        <v>1</v>
      </c>
      <c r="X89" s="21">
        <f t="shared" si="38"/>
        <v>13</v>
      </c>
      <c r="Y89" s="22">
        <v>32</v>
      </c>
      <c r="Z89" s="77">
        <f t="shared" si="39"/>
        <v>48</v>
      </c>
      <c r="AA89" s="103">
        <v>98</v>
      </c>
      <c r="AB89" s="104">
        <f t="shared" si="40"/>
        <v>98</v>
      </c>
      <c r="AC89" s="22">
        <v>13</v>
      </c>
      <c r="AD89" s="18">
        <f t="shared" si="41"/>
        <v>26</v>
      </c>
      <c r="AE89" s="17">
        <v>10</v>
      </c>
      <c r="AF89" s="21">
        <f t="shared" si="42"/>
        <v>20</v>
      </c>
      <c r="AG89" s="17">
        <v>18</v>
      </c>
      <c r="AH89" s="21">
        <f t="shared" si="43"/>
        <v>90</v>
      </c>
      <c r="AI89" s="46">
        <f t="shared" si="44"/>
        <v>564</v>
      </c>
    </row>
    <row r="90" spans="2:35" ht="24" customHeight="1" x14ac:dyDescent="0.25">
      <c r="B90" s="4">
        <v>86</v>
      </c>
      <c r="C90" s="26" t="s">
        <v>129</v>
      </c>
      <c r="D90" s="18" t="s">
        <v>33</v>
      </c>
      <c r="E90" s="56" t="s">
        <v>122</v>
      </c>
      <c r="F90" s="60">
        <v>0</v>
      </c>
      <c r="G90" s="54">
        <f t="shared" si="30"/>
        <v>0</v>
      </c>
      <c r="H90" s="22">
        <v>27</v>
      </c>
      <c r="I90" s="18">
        <f t="shared" si="31"/>
        <v>54</v>
      </c>
      <c r="J90" s="17">
        <v>5</v>
      </c>
      <c r="K90" s="21">
        <f t="shared" si="32"/>
        <v>50</v>
      </c>
      <c r="L90" s="22">
        <v>40</v>
      </c>
      <c r="M90" s="20">
        <v>3</v>
      </c>
      <c r="N90" s="18">
        <f t="shared" si="33"/>
        <v>86</v>
      </c>
      <c r="O90" s="17">
        <v>8</v>
      </c>
      <c r="P90" s="21">
        <f t="shared" si="34"/>
        <v>80</v>
      </c>
      <c r="Q90" s="22">
        <v>5</v>
      </c>
      <c r="R90" s="18">
        <f t="shared" si="35"/>
        <v>75</v>
      </c>
      <c r="S90" s="17">
        <v>33</v>
      </c>
      <c r="T90" s="21">
        <f t="shared" si="36"/>
        <v>66</v>
      </c>
      <c r="U90" s="22">
        <v>52</v>
      </c>
      <c r="V90" s="18">
        <f t="shared" si="37"/>
        <v>104</v>
      </c>
      <c r="W90" s="17">
        <v>4</v>
      </c>
      <c r="X90" s="21">
        <f t="shared" si="38"/>
        <v>52</v>
      </c>
      <c r="Y90" s="22">
        <v>42</v>
      </c>
      <c r="Z90" s="77">
        <f t="shared" si="39"/>
        <v>63</v>
      </c>
      <c r="AA90" s="103">
        <v>98</v>
      </c>
      <c r="AB90" s="104">
        <f t="shared" si="40"/>
        <v>98</v>
      </c>
      <c r="AC90" s="22">
        <v>15</v>
      </c>
      <c r="AD90" s="18">
        <f t="shared" si="41"/>
        <v>30</v>
      </c>
      <c r="AE90" s="17">
        <v>64</v>
      </c>
      <c r="AF90" s="21">
        <f t="shared" si="42"/>
        <v>128</v>
      </c>
      <c r="AG90" s="17">
        <v>14</v>
      </c>
      <c r="AH90" s="21">
        <f t="shared" si="43"/>
        <v>70</v>
      </c>
      <c r="AI90" s="46">
        <f t="shared" si="44"/>
        <v>956</v>
      </c>
    </row>
    <row r="91" spans="2:35" ht="24" customHeight="1" x14ac:dyDescent="0.25">
      <c r="B91" s="4">
        <v>87</v>
      </c>
      <c r="C91" s="26" t="s">
        <v>114</v>
      </c>
      <c r="D91" s="18" t="s">
        <v>33</v>
      </c>
      <c r="E91" s="56" t="s">
        <v>23</v>
      </c>
      <c r="F91" s="60">
        <v>0</v>
      </c>
      <c r="G91" s="54">
        <f t="shared" si="30"/>
        <v>0</v>
      </c>
      <c r="H91" s="22">
        <v>4</v>
      </c>
      <c r="I91" s="18">
        <f t="shared" si="31"/>
        <v>8</v>
      </c>
      <c r="J91" s="17">
        <v>6</v>
      </c>
      <c r="K91" s="21">
        <f t="shared" si="32"/>
        <v>60</v>
      </c>
      <c r="L91" s="22">
        <v>38</v>
      </c>
      <c r="M91" s="20">
        <v>0</v>
      </c>
      <c r="N91" s="18">
        <f t="shared" si="33"/>
        <v>76</v>
      </c>
      <c r="O91" s="17">
        <v>5</v>
      </c>
      <c r="P91" s="21">
        <f t="shared" si="34"/>
        <v>50</v>
      </c>
      <c r="Q91" s="22">
        <v>2</v>
      </c>
      <c r="R91" s="18">
        <f t="shared" si="35"/>
        <v>30</v>
      </c>
      <c r="S91" s="17">
        <v>12</v>
      </c>
      <c r="T91" s="21">
        <f t="shared" si="36"/>
        <v>24</v>
      </c>
      <c r="U91" s="22">
        <v>38</v>
      </c>
      <c r="V91" s="18">
        <f t="shared" si="37"/>
        <v>76</v>
      </c>
      <c r="W91" s="17">
        <v>3</v>
      </c>
      <c r="X91" s="21">
        <f t="shared" si="38"/>
        <v>39</v>
      </c>
      <c r="Y91" s="22">
        <v>50</v>
      </c>
      <c r="Z91" s="77">
        <f t="shared" si="39"/>
        <v>75</v>
      </c>
      <c r="AA91" s="103">
        <v>96</v>
      </c>
      <c r="AB91" s="104">
        <f t="shared" si="40"/>
        <v>96</v>
      </c>
      <c r="AC91" s="22">
        <v>10</v>
      </c>
      <c r="AD91" s="18">
        <f t="shared" si="41"/>
        <v>20</v>
      </c>
      <c r="AE91" s="17">
        <v>0</v>
      </c>
      <c r="AF91" s="21">
        <f t="shared" si="42"/>
        <v>0</v>
      </c>
      <c r="AG91" s="17">
        <v>6</v>
      </c>
      <c r="AH91" s="21">
        <f t="shared" si="43"/>
        <v>30</v>
      </c>
      <c r="AI91" s="46">
        <f t="shared" si="44"/>
        <v>584</v>
      </c>
    </row>
    <row r="92" spans="2:35" ht="24" customHeight="1" x14ac:dyDescent="0.25">
      <c r="B92" s="4">
        <v>88</v>
      </c>
      <c r="C92" s="26" t="s">
        <v>131</v>
      </c>
      <c r="D92" s="18" t="s">
        <v>43</v>
      </c>
      <c r="E92" s="56" t="s">
        <v>122</v>
      </c>
      <c r="F92" s="60">
        <v>0</v>
      </c>
      <c r="G92" s="54">
        <f t="shared" si="30"/>
        <v>0</v>
      </c>
      <c r="H92" s="22">
        <v>6</v>
      </c>
      <c r="I92" s="18">
        <f t="shared" si="31"/>
        <v>12</v>
      </c>
      <c r="J92" s="17">
        <v>5</v>
      </c>
      <c r="K92" s="21">
        <f t="shared" si="32"/>
        <v>50</v>
      </c>
      <c r="L92" s="22">
        <v>18</v>
      </c>
      <c r="M92" s="20">
        <v>0</v>
      </c>
      <c r="N92" s="18">
        <f t="shared" si="33"/>
        <v>36</v>
      </c>
      <c r="O92" s="17">
        <v>5</v>
      </c>
      <c r="P92" s="21">
        <f t="shared" si="34"/>
        <v>50</v>
      </c>
      <c r="Q92" s="22">
        <v>2</v>
      </c>
      <c r="R92" s="18">
        <f t="shared" si="35"/>
        <v>30</v>
      </c>
      <c r="S92" s="17">
        <v>24</v>
      </c>
      <c r="T92" s="21">
        <f t="shared" si="36"/>
        <v>48</v>
      </c>
      <c r="U92" s="22">
        <v>21</v>
      </c>
      <c r="V92" s="18">
        <f t="shared" si="37"/>
        <v>42</v>
      </c>
      <c r="W92" s="17">
        <v>2</v>
      </c>
      <c r="X92" s="21">
        <f t="shared" si="38"/>
        <v>26</v>
      </c>
      <c r="Y92" s="22">
        <v>62</v>
      </c>
      <c r="Z92" s="77">
        <f t="shared" si="39"/>
        <v>93</v>
      </c>
      <c r="AA92" s="103">
        <v>94</v>
      </c>
      <c r="AB92" s="104">
        <f t="shared" si="40"/>
        <v>94</v>
      </c>
      <c r="AC92" s="22">
        <v>13</v>
      </c>
      <c r="AD92" s="18">
        <f t="shared" si="41"/>
        <v>26</v>
      </c>
      <c r="AE92" s="17">
        <v>1</v>
      </c>
      <c r="AF92" s="21">
        <f t="shared" si="42"/>
        <v>2</v>
      </c>
      <c r="AG92" s="17">
        <v>4</v>
      </c>
      <c r="AH92" s="21">
        <f t="shared" si="43"/>
        <v>20</v>
      </c>
      <c r="AI92" s="46">
        <f t="shared" si="44"/>
        <v>529</v>
      </c>
    </row>
    <row r="93" spans="2:35" ht="24" customHeight="1" x14ac:dyDescent="0.25">
      <c r="B93" s="4">
        <v>89</v>
      </c>
      <c r="C93" s="26" t="s">
        <v>120</v>
      </c>
      <c r="D93" s="18" t="s">
        <v>43</v>
      </c>
      <c r="E93" s="56" t="s">
        <v>122</v>
      </c>
      <c r="F93" s="60">
        <v>0</v>
      </c>
      <c r="G93" s="54">
        <f t="shared" si="30"/>
        <v>0</v>
      </c>
      <c r="H93" s="22">
        <v>8</v>
      </c>
      <c r="I93" s="18">
        <f t="shared" si="31"/>
        <v>16</v>
      </c>
      <c r="J93" s="17">
        <v>3</v>
      </c>
      <c r="K93" s="21">
        <f t="shared" si="32"/>
        <v>30</v>
      </c>
      <c r="L93" s="22">
        <v>18</v>
      </c>
      <c r="M93" s="20">
        <v>9</v>
      </c>
      <c r="N93" s="18">
        <f t="shared" si="33"/>
        <v>54</v>
      </c>
      <c r="O93" s="17">
        <v>6</v>
      </c>
      <c r="P93" s="21">
        <f t="shared" si="34"/>
        <v>60</v>
      </c>
      <c r="Q93" s="22">
        <v>0</v>
      </c>
      <c r="R93" s="18">
        <f t="shared" si="35"/>
        <v>0</v>
      </c>
      <c r="S93" s="17">
        <v>17</v>
      </c>
      <c r="T93" s="21">
        <f t="shared" si="36"/>
        <v>34</v>
      </c>
      <c r="U93" s="22">
        <v>42</v>
      </c>
      <c r="V93" s="18">
        <f t="shared" si="37"/>
        <v>84</v>
      </c>
      <c r="W93" s="17">
        <v>5</v>
      </c>
      <c r="X93" s="21">
        <f t="shared" si="38"/>
        <v>65</v>
      </c>
      <c r="Y93" s="22">
        <v>29</v>
      </c>
      <c r="Z93" s="77">
        <f t="shared" si="39"/>
        <v>43.5</v>
      </c>
      <c r="AA93" s="103">
        <v>86</v>
      </c>
      <c r="AB93" s="104">
        <f t="shared" si="40"/>
        <v>86</v>
      </c>
      <c r="AC93" s="22">
        <v>5</v>
      </c>
      <c r="AD93" s="18">
        <f t="shared" si="41"/>
        <v>10</v>
      </c>
      <c r="AE93" s="17">
        <v>0</v>
      </c>
      <c r="AF93" s="21">
        <f t="shared" si="42"/>
        <v>0</v>
      </c>
      <c r="AG93" s="17">
        <v>10</v>
      </c>
      <c r="AH93" s="21">
        <f t="shared" si="43"/>
        <v>50</v>
      </c>
      <c r="AI93" s="46">
        <f t="shared" si="44"/>
        <v>532.5</v>
      </c>
    </row>
    <row r="94" spans="2:35" ht="24" customHeight="1" x14ac:dyDescent="0.25">
      <c r="B94" s="4">
        <v>90</v>
      </c>
      <c r="C94" s="26" t="s">
        <v>116</v>
      </c>
      <c r="D94" s="18" t="s">
        <v>33</v>
      </c>
      <c r="E94" s="56" t="s">
        <v>122</v>
      </c>
      <c r="F94" s="60">
        <v>0</v>
      </c>
      <c r="G94" s="54">
        <f t="shared" si="30"/>
        <v>0</v>
      </c>
      <c r="H94" s="22">
        <v>0</v>
      </c>
      <c r="I94" s="18">
        <f t="shared" si="31"/>
        <v>0</v>
      </c>
      <c r="J94" s="17">
        <v>1</v>
      </c>
      <c r="K94" s="21">
        <f t="shared" si="32"/>
        <v>10</v>
      </c>
      <c r="L94" s="22">
        <v>24</v>
      </c>
      <c r="M94" s="20">
        <v>0</v>
      </c>
      <c r="N94" s="18">
        <f t="shared" si="33"/>
        <v>48</v>
      </c>
      <c r="O94" s="17">
        <v>1</v>
      </c>
      <c r="P94" s="21">
        <f t="shared" si="34"/>
        <v>10</v>
      </c>
      <c r="Q94" s="22">
        <v>2</v>
      </c>
      <c r="R94" s="18">
        <f t="shared" si="35"/>
        <v>30</v>
      </c>
      <c r="S94" s="17">
        <v>16</v>
      </c>
      <c r="T94" s="21">
        <f t="shared" si="36"/>
        <v>32</v>
      </c>
      <c r="U94" s="22">
        <v>30</v>
      </c>
      <c r="V94" s="18">
        <f t="shared" si="37"/>
        <v>60</v>
      </c>
      <c r="W94" s="17">
        <v>2</v>
      </c>
      <c r="X94" s="21">
        <f t="shared" si="38"/>
        <v>26</v>
      </c>
      <c r="Y94" s="22">
        <v>23</v>
      </c>
      <c r="Z94" s="77">
        <f t="shared" si="39"/>
        <v>34.5</v>
      </c>
      <c r="AA94" s="103">
        <v>84</v>
      </c>
      <c r="AB94" s="104">
        <f t="shared" si="40"/>
        <v>84</v>
      </c>
      <c r="AC94" s="22">
        <v>13</v>
      </c>
      <c r="AD94" s="18">
        <f t="shared" si="41"/>
        <v>26</v>
      </c>
      <c r="AE94" s="17">
        <v>0</v>
      </c>
      <c r="AF94" s="21">
        <f t="shared" si="42"/>
        <v>0</v>
      </c>
      <c r="AG94" s="17">
        <v>2</v>
      </c>
      <c r="AH94" s="21">
        <f t="shared" si="43"/>
        <v>10</v>
      </c>
      <c r="AI94" s="46">
        <f t="shared" si="44"/>
        <v>370.5</v>
      </c>
    </row>
    <row r="95" spans="2:35" ht="24" customHeight="1" x14ac:dyDescent="0.25">
      <c r="B95" s="4">
        <v>91</v>
      </c>
      <c r="C95" s="26" t="s">
        <v>149</v>
      </c>
      <c r="D95" s="55"/>
      <c r="E95" s="56" t="s">
        <v>142</v>
      </c>
      <c r="F95" s="60">
        <v>0</v>
      </c>
      <c r="G95" s="54">
        <v>0</v>
      </c>
      <c r="H95" s="22">
        <v>26</v>
      </c>
      <c r="I95" s="18">
        <f t="shared" si="31"/>
        <v>52</v>
      </c>
      <c r="J95" s="17">
        <v>3</v>
      </c>
      <c r="K95" s="21">
        <f t="shared" si="32"/>
        <v>30</v>
      </c>
      <c r="L95" s="49">
        <v>0</v>
      </c>
      <c r="M95" s="45">
        <v>0</v>
      </c>
      <c r="N95" s="55">
        <f t="shared" si="33"/>
        <v>0</v>
      </c>
      <c r="O95" s="17">
        <v>4</v>
      </c>
      <c r="P95" s="21">
        <f t="shared" si="34"/>
        <v>40</v>
      </c>
      <c r="Q95" s="49">
        <v>0</v>
      </c>
      <c r="R95" s="55">
        <f t="shared" si="35"/>
        <v>0</v>
      </c>
      <c r="S95" s="17">
        <v>37</v>
      </c>
      <c r="T95" s="21">
        <f t="shared" si="36"/>
        <v>74</v>
      </c>
      <c r="U95" s="22">
        <v>21</v>
      </c>
      <c r="V95" s="18">
        <f t="shared" si="37"/>
        <v>42</v>
      </c>
      <c r="W95" s="17">
        <v>8</v>
      </c>
      <c r="X95" s="21">
        <f t="shared" si="38"/>
        <v>104</v>
      </c>
      <c r="Y95" s="49">
        <v>0</v>
      </c>
      <c r="Z95" s="70">
        <f t="shared" si="39"/>
        <v>0</v>
      </c>
      <c r="AA95" s="103">
        <v>84</v>
      </c>
      <c r="AB95" s="104">
        <f t="shared" si="40"/>
        <v>84</v>
      </c>
      <c r="AC95" s="22">
        <v>33</v>
      </c>
      <c r="AD95" s="18">
        <f t="shared" si="41"/>
        <v>66</v>
      </c>
      <c r="AE95" s="60">
        <v>0</v>
      </c>
      <c r="AF95" s="54">
        <f t="shared" si="42"/>
        <v>0</v>
      </c>
      <c r="AG95" s="60">
        <v>0</v>
      </c>
      <c r="AH95" s="54">
        <f t="shared" si="43"/>
        <v>0</v>
      </c>
      <c r="AI95" s="46">
        <f t="shared" si="44"/>
        <v>492</v>
      </c>
    </row>
    <row r="96" spans="2:35" ht="24" customHeight="1" x14ac:dyDescent="0.25">
      <c r="B96" s="4">
        <v>92</v>
      </c>
      <c r="C96" s="26" t="s">
        <v>119</v>
      </c>
      <c r="D96" s="18" t="s">
        <v>25</v>
      </c>
      <c r="E96" s="56" t="s">
        <v>122</v>
      </c>
      <c r="F96" s="60">
        <v>0</v>
      </c>
      <c r="G96" s="54">
        <f>F96*2</f>
        <v>0</v>
      </c>
      <c r="H96" s="22">
        <v>4</v>
      </c>
      <c r="I96" s="18">
        <f t="shared" si="31"/>
        <v>8</v>
      </c>
      <c r="J96" s="17">
        <v>1</v>
      </c>
      <c r="K96" s="21">
        <f t="shared" si="32"/>
        <v>10</v>
      </c>
      <c r="L96" s="22">
        <v>41</v>
      </c>
      <c r="M96" s="20">
        <v>0</v>
      </c>
      <c r="N96" s="18">
        <f t="shared" si="33"/>
        <v>82</v>
      </c>
      <c r="O96" s="17">
        <v>2</v>
      </c>
      <c r="P96" s="21">
        <f t="shared" si="34"/>
        <v>20</v>
      </c>
      <c r="Q96" s="22">
        <v>3</v>
      </c>
      <c r="R96" s="18">
        <f t="shared" si="35"/>
        <v>45</v>
      </c>
      <c r="S96" s="17">
        <v>20</v>
      </c>
      <c r="T96" s="21">
        <f t="shared" si="36"/>
        <v>40</v>
      </c>
      <c r="U96" s="22">
        <v>49</v>
      </c>
      <c r="V96" s="18">
        <f t="shared" si="37"/>
        <v>98</v>
      </c>
      <c r="W96" s="17">
        <v>3</v>
      </c>
      <c r="X96" s="21">
        <f t="shared" si="38"/>
        <v>39</v>
      </c>
      <c r="Y96" s="22">
        <v>55</v>
      </c>
      <c r="Z96" s="77">
        <f t="shared" si="39"/>
        <v>82.5</v>
      </c>
      <c r="AA96" s="103">
        <v>82</v>
      </c>
      <c r="AB96" s="104">
        <f t="shared" si="40"/>
        <v>82</v>
      </c>
      <c r="AC96" s="22">
        <v>10</v>
      </c>
      <c r="AD96" s="18">
        <f t="shared" si="41"/>
        <v>20</v>
      </c>
      <c r="AE96" s="17">
        <v>0</v>
      </c>
      <c r="AF96" s="21">
        <f t="shared" si="42"/>
        <v>0</v>
      </c>
      <c r="AG96" s="17">
        <v>7</v>
      </c>
      <c r="AH96" s="21">
        <f t="shared" si="43"/>
        <v>35</v>
      </c>
      <c r="AI96" s="46">
        <f t="shared" si="44"/>
        <v>561.5</v>
      </c>
    </row>
    <row r="97" spans="2:35" ht="24" customHeight="1" x14ac:dyDescent="0.25">
      <c r="B97" s="4">
        <v>93</v>
      </c>
      <c r="C97" s="26" t="s">
        <v>143</v>
      </c>
      <c r="D97" s="55"/>
      <c r="E97" s="56" t="s">
        <v>142</v>
      </c>
      <c r="F97" s="60">
        <v>0</v>
      </c>
      <c r="G97" s="54">
        <v>0</v>
      </c>
      <c r="H97" s="22">
        <v>31</v>
      </c>
      <c r="I97" s="18">
        <f t="shared" si="31"/>
        <v>62</v>
      </c>
      <c r="J97" s="17">
        <v>6</v>
      </c>
      <c r="K97" s="21">
        <f t="shared" si="32"/>
        <v>60</v>
      </c>
      <c r="L97" s="49">
        <v>0</v>
      </c>
      <c r="M97" s="45">
        <v>0</v>
      </c>
      <c r="N97" s="55">
        <f t="shared" si="33"/>
        <v>0</v>
      </c>
      <c r="O97" s="17">
        <v>6</v>
      </c>
      <c r="P97" s="21">
        <f t="shared" si="34"/>
        <v>60</v>
      </c>
      <c r="Q97" s="49">
        <v>0</v>
      </c>
      <c r="R97" s="55">
        <f t="shared" si="35"/>
        <v>0</v>
      </c>
      <c r="S97" s="17">
        <v>77</v>
      </c>
      <c r="T97" s="21">
        <f t="shared" si="36"/>
        <v>154</v>
      </c>
      <c r="U97" s="22">
        <v>41</v>
      </c>
      <c r="V97" s="18">
        <f t="shared" si="37"/>
        <v>82</v>
      </c>
      <c r="W97" s="17">
        <v>8</v>
      </c>
      <c r="X97" s="21">
        <f t="shared" si="38"/>
        <v>104</v>
      </c>
      <c r="Y97" s="49">
        <v>0</v>
      </c>
      <c r="Z97" s="70">
        <f t="shared" si="39"/>
        <v>0</v>
      </c>
      <c r="AA97" s="103">
        <v>80</v>
      </c>
      <c r="AB97" s="104">
        <f t="shared" si="40"/>
        <v>80</v>
      </c>
      <c r="AC97" s="22">
        <v>42</v>
      </c>
      <c r="AD97" s="18">
        <f t="shared" si="41"/>
        <v>84</v>
      </c>
      <c r="AE97" s="60">
        <v>0</v>
      </c>
      <c r="AF97" s="54">
        <f t="shared" si="42"/>
        <v>0</v>
      </c>
      <c r="AG97" s="60">
        <v>0</v>
      </c>
      <c r="AH97" s="54">
        <f t="shared" si="43"/>
        <v>0</v>
      </c>
      <c r="AI97" s="46">
        <f t="shared" si="44"/>
        <v>686</v>
      </c>
    </row>
    <row r="98" spans="2:35" ht="24" customHeight="1" x14ac:dyDescent="0.25">
      <c r="B98" s="4">
        <v>94</v>
      </c>
      <c r="C98" s="26" t="s">
        <v>147</v>
      </c>
      <c r="D98" s="55"/>
      <c r="E98" s="56" t="s">
        <v>142</v>
      </c>
      <c r="F98" s="60">
        <v>0</v>
      </c>
      <c r="G98" s="54">
        <v>0</v>
      </c>
      <c r="H98" s="22">
        <v>37</v>
      </c>
      <c r="I98" s="18">
        <f t="shared" si="31"/>
        <v>74</v>
      </c>
      <c r="J98" s="17">
        <v>5</v>
      </c>
      <c r="K98" s="21">
        <f t="shared" si="32"/>
        <v>50</v>
      </c>
      <c r="L98" s="49">
        <v>0</v>
      </c>
      <c r="M98" s="45">
        <v>0</v>
      </c>
      <c r="N98" s="55">
        <f t="shared" si="33"/>
        <v>0</v>
      </c>
      <c r="O98" s="17">
        <v>2</v>
      </c>
      <c r="P98" s="21">
        <f t="shared" si="34"/>
        <v>20</v>
      </c>
      <c r="Q98" s="49">
        <v>0</v>
      </c>
      <c r="R98" s="55">
        <f t="shared" si="35"/>
        <v>0</v>
      </c>
      <c r="S98" s="17">
        <v>41</v>
      </c>
      <c r="T98" s="21">
        <f t="shared" si="36"/>
        <v>82</v>
      </c>
      <c r="U98" s="22">
        <v>27</v>
      </c>
      <c r="V98" s="18">
        <f t="shared" si="37"/>
        <v>54</v>
      </c>
      <c r="W98" s="17">
        <v>8</v>
      </c>
      <c r="X98" s="21">
        <f t="shared" si="38"/>
        <v>104</v>
      </c>
      <c r="Y98" s="49">
        <v>0</v>
      </c>
      <c r="Z98" s="70">
        <f t="shared" si="39"/>
        <v>0</v>
      </c>
      <c r="AA98" s="103">
        <v>76</v>
      </c>
      <c r="AB98" s="104">
        <f t="shared" si="40"/>
        <v>76</v>
      </c>
      <c r="AC98" s="22">
        <v>37</v>
      </c>
      <c r="AD98" s="18">
        <f t="shared" si="41"/>
        <v>74</v>
      </c>
      <c r="AE98" s="60">
        <v>0</v>
      </c>
      <c r="AF98" s="54">
        <f t="shared" si="42"/>
        <v>0</v>
      </c>
      <c r="AG98" s="60">
        <v>0</v>
      </c>
      <c r="AH98" s="54">
        <f t="shared" si="43"/>
        <v>0</v>
      </c>
      <c r="AI98" s="46">
        <f t="shared" si="44"/>
        <v>534</v>
      </c>
    </row>
    <row r="99" spans="2:35" ht="24" customHeight="1" x14ac:dyDescent="0.25">
      <c r="B99" s="4">
        <v>95</v>
      </c>
      <c r="C99" s="26" t="s">
        <v>144</v>
      </c>
      <c r="D99" s="55"/>
      <c r="E99" s="56" t="s">
        <v>142</v>
      </c>
      <c r="F99" s="60">
        <v>0</v>
      </c>
      <c r="G99" s="54">
        <v>0</v>
      </c>
      <c r="H99" s="22">
        <v>35</v>
      </c>
      <c r="I99" s="18">
        <f t="shared" si="31"/>
        <v>70</v>
      </c>
      <c r="J99" s="17">
        <v>6</v>
      </c>
      <c r="K99" s="21">
        <f t="shared" si="32"/>
        <v>60</v>
      </c>
      <c r="L99" s="49">
        <v>0</v>
      </c>
      <c r="M99" s="45">
        <v>0</v>
      </c>
      <c r="N99" s="55">
        <f t="shared" si="33"/>
        <v>0</v>
      </c>
      <c r="O99" s="17">
        <v>5</v>
      </c>
      <c r="P99" s="21">
        <f t="shared" si="34"/>
        <v>50</v>
      </c>
      <c r="Q99" s="49">
        <v>0</v>
      </c>
      <c r="R99" s="55">
        <f t="shared" si="35"/>
        <v>0</v>
      </c>
      <c r="S99" s="17">
        <v>56</v>
      </c>
      <c r="T99" s="21">
        <f t="shared" si="36"/>
        <v>112</v>
      </c>
      <c r="U99" s="22">
        <v>36</v>
      </c>
      <c r="V99" s="18">
        <f t="shared" si="37"/>
        <v>72</v>
      </c>
      <c r="W99" s="17">
        <v>9</v>
      </c>
      <c r="X99" s="21">
        <f t="shared" si="38"/>
        <v>117</v>
      </c>
      <c r="Y99" s="49">
        <v>0</v>
      </c>
      <c r="Z99" s="70">
        <f t="shared" si="39"/>
        <v>0</v>
      </c>
      <c r="AA99" s="103">
        <v>74</v>
      </c>
      <c r="AB99" s="104">
        <f t="shared" si="40"/>
        <v>74</v>
      </c>
      <c r="AC99" s="22">
        <v>35</v>
      </c>
      <c r="AD99" s="18">
        <f t="shared" si="41"/>
        <v>70</v>
      </c>
      <c r="AE99" s="60">
        <v>0</v>
      </c>
      <c r="AF99" s="54">
        <f t="shared" si="42"/>
        <v>0</v>
      </c>
      <c r="AG99" s="60">
        <v>0</v>
      </c>
      <c r="AH99" s="54">
        <f t="shared" si="43"/>
        <v>0</v>
      </c>
      <c r="AI99" s="46">
        <f t="shared" si="44"/>
        <v>625</v>
      </c>
    </row>
    <row r="100" spans="2:35" ht="24" customHeight="1" x14ac:dyDescent="0.25">
      <c r="B100" s="4">
        <v>96</v>
      </c>
      <c r="C100" s="26" t="s">
        <v>145</v>
      </c>
      <c r="D100" s="55"/>
      <c r="E100" s="56" t="s">
        <v>142</v>
      </c>
      <c r="F100" s="60">
        <v>0</v>
      </c>
      <c r="G100" s="54">
        <v>0</v>
      </c>
      <c r="H100" s="22">
        <v>18</v>
      </c>
      <c r="I100" s="18">
        <f t="shared" si="31"/>
        <v>36</v>
      </c>
      <c r="J100" s="17">
        <v>6</v>
      </c>
      <c r="K100" s="21">
        <f t="shared" si="32"/>
        <v>60</v>
      </c>
      <c r="L100" s="49">
        <v>0</v>
      </c>
      <c r="M100" s="45">
        <v>0</v>
      </c>
      <c r="N100" s="55">
        <f t="shared" si="33"/>
        <v>0</v>
      </c>
      <c r="O100" s="17">
        <v>3</v>
      </c>
      <c r="P100" s="21">
        <f t="shared" si="34"/>
        <v>30</v>
      </c>
      <c r="Q100" s="49">
        <v>0</v>
      </c>
      <c r="R100" s="55">
        <f t="shared" si="35"/>
        <v>0</v>
      </c>
      <c r="S100" s="17">
        <v>50</v>
      </c>
      <c r="T100" s="21">
        <f t="shared" si="36"/>
        <v>100</v>
      </c>
      <c r="U100" s="22">
        <v>42</v>
      </c>
      <c r="V100" s="18">
        <f t="shared" si="37"/>
        <v>84</v>
      </c>
      <c r="W100" s="17">
        <v>7</v>
      </c>
      <c r="X100" s="21">
        <f t="shared" si="38"/>
        <v>91</v>
      </c>
      <c r="Y100" s="49">
        <v>0</v>
      </c>
      <c r="Z100" s="70">
        <f t="shared" si="39"/>
        <v>0</v>
      </c>
      <c r="AA100" s="103">
        <v>74</v>
      </c>
      <c r="AB100" s="104">
        <f t="shared" si="40"/>
        <v>74</v>
      </c>
      <c r="AC100" s="22">
        <v>31</v>
      </c>
      <c r="AD100" s="18">
        <f t="shared" si="41"/>
        <v>62</v>
      </c>
      <c r="AE100" s="60">
        <v>0</v>
      </c>
      <c r="AF100" s="54">
        <f t="shared" si="42"/>
        <v>0</v>
      </c>
      <c r="AG100" s="60">
        <v>0</v>
      </c>
      <c r="AH100" s="54">
        <f t="shared" si="43"/>
        <v>0</v>
      </c>
      <c r="AI100" s="46">
        <f t="shared" si="44"/>
        <v>537</v>
      </c>
    </row>
    <row r="101" spans="2:35" ht="24" customHeight="1" x14ac:dyDescent="0.25">
      <c r="B101" s="4">
        <v>97</v>
      </c>
      <c r="C101" s="26" t="s">
        <v>146</v>
      </c>
      <c r="D101" s="55"/>
      <c r="E101" s="56" t="s">
        <v>142</v>
      </c>
      <c r="F101" s="60">
        <v>0</v>
      </c>
      <c r="G101" s="54">
        <v>0</v>
      </c>
      <c r="H101" s="22">
        <v>29</v>
      </c>
      <c r="I101" s="18">
        <f t="shared" ref="I101:I113" si="45">H101*2</f>
        <v>58</v>
      </c>
      <c r="J101" s="17">
        <v>4</v>
      </c>
      <c r="K101" s="21">
        <f t="shared" ref="K101:K113" si="46">J101*10</f>
        <v>40</v>
      </c>
      <c r="L101" s="49">
        <v>0</v>
      </c>
      <c r="M101" s="45">
        <v>0</v>
      </c>
      <c r="N101" s="55">
        <f t="shared" ref="N101:N113" si="47">(L101+M101)*2</f>
        <v>0</v>
      </c>
      <c r="O101" s="17">
        <v>5</v>
      </c>
      <c r="P101" s="21">
        <f t="shared" ref="P101:P113" si="48">O101*10</f>
        <v>50</v>
      </c>
      <c r="Q101" s="49">
        <v>0</v>
      </c>
      <c r="R101" s="55">
        <f t="shared" ref="R101:R113" si="49">Q101*15</f>
        <v>0</v>
      </c>
      <c r="S101" s="17">
        <v>50</v>
      </c>
      <c r="T101" s="21">
        <f t="shared" ref="T101:T113" si="50">S101*2</f>
        <v>100</v>
      </c>
      <c r="U101" s="22">
        <v>31</v>
      </c>
      <c r="V101" s="18">
        <f t="shared" ref="V101:V113" si="51">U101*2</f>
        <v>62</v>
      </c>
      <c r="W101" s="17">
        <v>7</v>
      </c>
      <c r="X101" s="21">
        <f t="shared" ref="X101:X113" si="52">W101*13</f>
        <v>91</v>
      </c>
      <c r="Y101" s="49">
        <v>0</v>
      </c>
      <c r="Z101" s="70">
        <f t="shared" ref="Z101:Z113" si="53">Y101*1.5</f>
        <v>0</v>
      </c>
      <c r="AA101" s="103">
        <v>72</v>
      </c>
      <c r="AB101" s="104">
        <f t="shared" ref="AB101:AB113" si="54">AA101</f>
        <v>72</v>
      </c>
      <c r="AC101" s="22">
        <v>31</v>
      </c>
      <c r="AD101" s="18">
        <f t="shared" ref="AD101:AD113" si="55">AC101*2</f>
        <v>62</v>
      </c>
      <c r="AE101" s="60">
        <v>0</v>
      </c>
      <c r="AF101" s="54">
        <f t="shared" ref="AF101:AF113" si="56">AE101*2</f>
        <v>0</v>
      </c>
      <c r="AG101" s="60">
        <v>0</v>
      </c>
      <c r="AH101" s="54">
        <f t="shared" ref="AH101:AH113" si="57">AG101*5</f>
        <v>0</v>
      </c>
      <c r="AI101" s="46">
        <f t="shared" ref="AI101:AI113" si="58">G101+I101+K101+N101+P101+R101+T101+V101+X101+Z101+AB101+AD101+AF101+AH101</f>
        <v>535</v>
      </c>
    </row>
    <row r="102" spans="2:35" ht="24" customHeight="1" x14ac:dyDescent="0.25">
      <c r="B102" s="4">
        <v>98</v>
      </c>
      <c r="C102" s="26" t="s">
        <v>152</v>
      </c>
      <c r="D102" s="55"/>
      <c r="E102" s="56" t="s">
        <v>142</v>
      </c>
      <c r="F102" s="60">
        <v>0</v>
      </c>
      <c r="G102" s="54">
        <v>0</v>
      </c>
      <c r="H102" s="22">
        <v>17</v>
      </c>
      <c r="I102" s="18">
        <f t="shared" si="45"/>
        <v>34</v>
      </c>
      <c r="J102" s="17">
        <v>2</v>
      </c>
      <c r="K102" s="21">
        <f t="shared" si="46"/>
        <v>20</v>
      </c>
      <c r="L102" s="49">
        <v>0</v>
      </c>
      <c r="M102" s="45">
        <v>0</v>
      </c>
      <c r="N102" s="55">
        <f t="shared" si="47"/>
        <v>0</v>
      </c>
      <c r="O102" s="17">
        <v>0</v>
      </c>
      <c r="P102" s="21">
        <f t="shared" si="48"/>
        <v>0</v>
      </c>
      <c r="Q102" s="49">
        <v>0</v>
      </c>
      <c r="R102" s="55">
        <f t="shared" si="49"/>
        <v>0</v>
      </c>
      <c r="S102" s="17">
        <v>37</v>
      </c>
      <c r="T102" s="21">
        <f t="shared" si="50"/>
        <v>74</v>
      </c>
      <c r="U102" s="22">
        <v>19</v>
      </c>
      <c r="V102" s="18">
        <f t="shared" si="51"/>
        <v>38</v>
      </c>
      <c r="W102" s="17">
        <v>4</v>
      </c>
      <c r="X102" s="21">
        <f t="shared" si="52"/>
        <v>52</v>
      </c>
      <c r="Y102" s="49">
        <v>0</v>
      </c>
      <c r="Z102" s="70">
        <f t="shared" si="53"/>
        <v>0</v>
      </c>
      <c r="AA102" s="103">
        <v>72</v>
      </c>
      <c r="AB102" s="104">
        <f t="shared" si="54"/>
        <v>72</v>
      </c>
      <c r="AC102" s="22">
        <v>45</v>
      </c>
      <c r="AD102" s="18">
        <f t="shared" si="55"/>
        <v>90</v>
      </c>
      <c r="AE102" s="60">
        <v>0</v>
      </c>
      <c r="AF102" s="54">
        <f t="shared" si="56"/>
        <v>0</v>
      </c>
      <c r="AG102" s="60">
        <v>0</v>
      </c>
      <c r="AH102" s="54">
        <f t="shared" si="57"/>
        <v>0</v>
      </c>
      <c r="AI102" s="46">
        <f t="shared" si="58"/>
        <v>380</v>
      </c>
    </row>
    <row r="103" spans="2:35" ht="24" customHeight="1" x14ac:dyDescent="0.25">
      <c r="B103" s="4">
        <v>99</v>
      </c>
      <c r="C103" s="26" t="s">
        <v>150</v>
      </c>
      <c r="D103" s="55"/>
      <c r="E103" s="56" t="s">
        <v>142</v>
      </c>
      <c r="F103" s="60">
        <v>0</v>
      </c>
      <c r="G103" s="54">
        <v>0</v>
      </c>
      <c r="H103" s="22">
        <v>10</v>
      </c>
      <c r="I103" s="18">
        <f t="shared" si="45"/>
        <v>20</v>
      </c>
      <c r="J103" s="17">
        <v>3</v>
      </c>
      <c r="K103" s="21">
        <f t="shared" si="46"/>
        <v>30</v>
      </c>
      <c r="L103" s="49">
        <v>0</v>
      </c>
      <c r="M103" s="45">
        <v>0</v>
      </c>
      <c r="N103" s="55">
        <f t="shared" si="47"/>
        <v>0</v>
      </c>
      <c r="O103" s="17">
        <v>4</v>
      </c>
      <c r="P103" s="21">
        <f t="shared" si="48"/>
        <v>40</v>
      </c>
      <c r="Q103" s="49">
        <v>0</v>
      </c>
      <c r="R103" s="55">
        <f t="shared" si="49"/>
        <v>0</v>
      </c>
      <c r="S103" s="17">
        <v>19</v>
      </c>
      <c r="T103" s="21">
        <f t="shared" si="50"/>
        <v>38</v>
      </c>
      <c r="U103" s="22">
        <v>29</v>
      </c>
      <c r="V103" s="18">
        <f t="shared" si="51"/>
        <v>58</v>
      </c>
      <c r="W103" s="17">
        <v>7</v>
      </c>
      <c r="X103" s="21">
        <f t="shared" si="52"/>
        <v>91</v>
      </c>
      <c r="Y103" s="49">
        <v>0</v>
      </c>
      <c r="Z103" s="70">
        <f t="shared" si="53"/>
        <v>0</v>
      </c>
      <c r="AA103" s="103">
        <v>64</v>
      </c>
      <c r="AB103" s="104">
        <f t="shared" si="54"/>
        <v>64</v>
      </c>
      <c r="AC103" s="22">
        <v>30</v>
      </c>
      <c r="AD103" s="18">
        <f t="shared" si="55"/>
        <v>60</v>
      </c>
      <c r="AE103" s="60">
        <v>0</v>
      </c>
      <c r="AF103" s="54">
        <f t="shared" si="56"/>
        <v>0</v>
      </c>
      <c r="AG103" s="60">
        <v>0</v>
      </c>
      <c r="AH103" s="54">
        <f t="shared" si="57"/>
        <v>0</v>
      </c>
      <c r="AI103" s="46">
        <f t="shared" si="58"/>
        <v>401</v>
      </c>
    </row>
    <row r="104" spans="2:35" ht="24" customHeight="1" x14ac:dyDescent="0.25">
      <c r="B104" s="4">
        <v>100</v>
      </c>
      <c r="C104" s="26" t="s">
        <v>155</v>
      </c>
      <c r="D104" s="55"/>
      <c r="E104" s="56" t="s">
        <v>142</v>
      </c>
      <c r="F104" s="60">
        <v>0</v>
      </c>
      <c r="G104" s="54">
        <v>0</v>
      </c>
      <c r="H104" s="22">
        <v>0</v>
      </c>
      <c r="I104" s="18">
        <f t="shared" si="45"/>
        <v>0</v>
      </c>
      <c r="J104" s="17">
        <v>3</v>
      </c>
      <c r="K104" s="21">
        <f t="shared" si="46"/>
        <v>30</v>
      </c>
      <c r="L104" s="49">
        <v>0</v>
      </c>
      <c r="M104" s="45">
        <v>0</v>
      </c>
      <c r="N104" s="55">
        <f t="shared" si="47"/>
        <v>0</v>
      </c>
      <c r="O104" s="17">
        <v>1</v>
      </c>
      <c r="P104" s="21">
        <f t="shared" si="48"/>
        <v>10</v>
      </c>
      <c r="Q104" s="49">
        <v>0</v>
      </c>
      <c r="R104" s="55">
        <f t="shared" si="49"/>
        <v>0</v>
      </c>
      <c r="S104" s="17">
        <v>21</v>
      </c>
      <c r="T104" s="21">
        <f t="shared" si="50"/>
        <v>42</v>
      </c>
      <c r="U104" s="22">
        <v>9</v>
      </c>
      <c r="V104" s="18">
        <f t="shared" si="51"/>
        <v>18</v>
      </c>
      <c r="W104" s="17">
        <v>4</v>
      </c>
      <c r="X104" s="21">
        <f t="shared" si="52"/>
        <v>52</v>
      </c>
      <c r="Y104" s="49">
        <v>0</v>
      </c>
      <c r="Z104" s="70">
        <f t="shared" si="53"/>
        <v>0</v>
      </c>
      <c r="AA104" s="103">
        <v>64</v>
      </c>
      <c r="AB104" s="104">
        <f t="shared" si="54"/>
        <v>64</v>
      </c>
      <c r="AC104" s="22">
        <v>10</v>
      </c>
      <c r="AD104" s="18">
        <f t="shared" si="55"/>
        <v>20</v>
      </c>
      <c r="AE104" s="60">
        <v>0</v>
      </c>
      <c r="AF104" s="54">
        <f t="shared" si="56"/>
        <v>0</v>
      </c>
      <c r="AG104" s="60">
        <v>0</v>
      </c>
      <c r="AH104" s="54">
        <f t="shared" si="57"/>
        <v>0</v>
      </c>
      <c r="AI104" s="46">
        <f t="shared" si="58"/>
        <v>236</v>
      </c>
    </row>
    <row r="105" spans="2:35" ht="24" customHeight="1" x14ac:dyDescent="0.25">
      <c r="B105" s="4">
        <v>101</v>
      </c>
      <c r="C105" s="26" t="s">
        <v>115</v>
      </c>
      <c r="D105" s="18" t="s">
        <v>33</v>
      </c>
      <c r="E105" s="56" t="s">
        <v>23</v>
      </c>
      <c r="F105" s="60">
        <v>0</v>
      </c>
      <c r="G105" s="54">
        <f>F105*2</f>
        <v>0</v>
      </c>
      <c r="H105" s="22">
        <v>5</v>
      </c>
      <c r="I105" s="18">
        <f t="shared" si="45"/>
        <v>10</v>
      </c>
      <c r="J105" s="17">
        <v>6</v>
      </c>
      <c r="K105" s="21">
        <f t="shared" si="46"/>
        <v>60</v>
      </c>
      <c r="L105" s="22">
        <v>18</v>
      </c>
      <c r="M105" s="20">
        <v>0</v>
      </c>
      <c r="N105" s="18">
        <f t="shared" si="47"/>
        <v>36</v>
      </c>
      <c r="O105" s="17">
        <v>5</v>
      </c>
      <c r="P105" s="21">
        <f t="shared" si="48"/>
        <v>50</v>
      </c>
      <c r="Q105" s="22">
        <v>2</v>
      </c>
      <c r="R105" s="18">
        <f t="shared" si="49"/>
        <v>30</v>
      </c>
      <c r="S105" s="17">
        <v>22</v>
      </c>
      <c r="T105" s="21">
        <f t="shared" si="50"/>
        <v>44</v>
      </c>
      <c r="U105" s="22">
        <v>55</v>
      </c>
      <c r="V105" s="18">
        <f t="shared" si="51"/>
        <v>110</v>
      </c>
      <c r="W105" s="17">
        <v>2</v>
      </c>
      <c r="X105" s="21">
        <f t="shared" si="52"/>
        <v>26</v>
      </c>
      <c r="Y105" s="22">
        <v>50</v>
      </c>
      <c r="Z105" s="77">
        <f t="shared" si="53"/>
        <v>75</v>
      </c>
      <c r="AA105" s="103">
        <v>62</v>
      </c>
      <c r="AB105" s="104">
        <f t="shared" si="54"/>
        <v>62</v>
      </c>
      <c r="AC105" s="22">
        <v>8</v>
      </c>
      <c r="AD105" s="18">
        <f t="shared" si="55"/>
        <v>16</v>
      </c>
      <c r="AE105" s="17">
        <v>0</v>
      </c>
      <c r="AF105" s="21">
        <f t="shared" si="56"/>
        <v>0</v>
      </c>
      <c r="AG105" s="17">
        <v>11</v>
      </c>
      <c r="AH105" s="21">
        <f t="shared" si="57"/>
        <v>55</v>
      </c>
      <c r="AI105" s="46">
        <f t="shared" si="58"/>
        <v>574</v>
      </c>
    </row>
    <row r="106" spans="2:35" ht="24" customHeight="1" x14ac:dyDescent="0.25">
      <c r="B106" s="4">
        <v>102</v>
      </c>
      <c r="C106" s="26" t="s">
        <v>151</v>
      </c>
      <c r="D106" s="55"/>
      <c r="E106" s="56" t="s">
        <v>142</v>
      </c>
      <c r="F106" s="60">
        <v>0</v>
      </c>
      <c r="G106" s="54">
        <v>0</v>
      </c>
      <c r="H106" s="22">
        <v>15</v>
      </c>
      <c r="I106" s="18">
        <f t="shared" si="45"/>
        <v>30</v>
      </c>
      <c r="J106" s="17">
        <v>6</v>
      </c>
      <c r="K106" s="21">
        <f t="shared" si="46"/>
        <v>60</v>
      </c>
      <c r="L106" s="49">
        <v>0</v>
      </c>
      <c r="M106" s="45">
        <v>0</v>
      </c>
      <c r="N106" s="55">
        <f t="shared" si="47"/>
        <v>0</v>
      </c>
      <c r="O106" s="17">
        <v>2</v>
      </c>
      <c r="P106" s="21">
        <f t="shared" si="48"/>
        <v>20</v>
      </c>
      <c r="Q106" s="49">
        <v>0</v>
      </c>
      <c r="R106" s="55">
        <f t="shared" si="49"/>
        <v>0</v>
      </c>
      <c r="S106" s="17">
        <v>31</v>
      </c>
      <c r="T106" s="21">
        <f t="shared" si="50"/>
        <v>62</v>
      </c>
      <c r="U106" s="22">
        <v>31</v>
      </c>
      <c r="V106" s="18">
        <f t="shared" si="51"/>
        <v>62</v>
      </c>
      <c r="W106" s="17">
        <v>3</v>
      </c>
      <c r="X106" s="21">
        <f t="shared" si="52"/>
        <v>39</v>
      </c>
      <c r="Y106" s="49">
        <v>0</v>
      </c>
      <c r="Z106" s="70">
        <f t="shared" si="53"/>
        <v>0</v>
      </c>
      <c r="AA106" s="103">
        <v>58</v>
      </c>
      <c r="AB106" s="104">
        <f t="shared" si="54"/>
        <v>58</v>
      </c>
      <c r="AC106" s="22">
        <v>28</v>
      </c>
      <c r="AD106" s="18">
        <f t="shared" si="55"/>
        <v>56</v>
      </c>
      <c r="AE106" s="60">
        <v>0</v>
      </c>
      <c r="AF106" s="54">
        <f t="shared" si="56"/>
        <v>0</v>
      </c>
      <c r="AG106" s="60">
        <v>0</v>
      </c>
      <c r="AH106" s="54">
        <f t="shared" si="57"/>
        <v>0</v>
      </c>
      <c r="AI106" s="46">
        <f t="shared" si="58"/>
        <v>387</v>
      </c>
    </row>
    <row r="107" spans="2:35" ht="24" customHeight="1" x14ac:dyDescent="0.25">
      <c r="B107" s="4">
        <v>103</v>
      </c>
      <c r="C107" s="26" t="s">
        <v>140</v>
      </c>
      <c r="D107" s="55"/>
      <c r="E107" s="56" t="s">
        <v>134</v>
      </c>
      <c r="F107" s="60">
        <v>0</v>
      </c>
      <c r="G107" s="54">
        <f>F107*2</f>
        <v>0</v>
      </c>
      <c r="H107" s="22">
        <v>0</v>
      </c>
      <c r="I107" s="18">
        <f t="shared" si="45"/>
        <v>0</v>
      </c>
      <c r="J107" s="17">
        <v>1</v>
      </c>
      <c r="K107" s="21">
        <f t="shared" si="46"/>
        <v>10</v>
      </c>
      <c r="L107" s="49">
        <v>0</v>
      </c>
      <c r="M107" s="45">
        <v>0</v>
      </c>
      <c r="N107" s="55">
        <f t="shared" si="47"/>
        <v>0</v>
      </c>
      <c r="O107" s="17">
        <v>1</v>
      </c>
      <c r="P107" s="21">
        <f t="shared" si="48"/>
        <v>10</v>
      </c>
      <c r="Q107" s="49">
        <v>0</v>
      </c>
      <c r="R107" s="55">
        <f t="shared" si="49"/>
        <v>0</v>
      </c>
      <c r="S107" s="17">
        <v>26</v>
      </c>
      <c r="T107" s="21">
        <f t="shared" si="50"/>
        <v>52</v>
      </c>
      <c r="U107" s="22">
        <v>27</v>
      </c>
      <c r="V107" s="18">
        <f t="shared" si="51"/>
        <v>54</v>
      </c>
      <c r="W107" s="17">
        <v>5</v>
      </c>
      <c r="X107" s="21">
        <f t="shared" si="52"/>
        <v>65</v>
      </c>
      <c r="Y107" s="49">
        <v>0</v>
      </c>
      <c r="Z107" s="70">
        <f t="shared" si="53"/>
        <v>0</v>
      </c>
      <c r="AA107" s="103">
        <v>56</v>
      </c>
      <c r="AB107" s="104">
        <f t="shared" si="54"/>
        <v>56</v>
      </c>
      <c r="AC107" s="22">
        <v>20</v>
      </c>
      <c r="AD107" s="18">
        <f t="shared" si="55"/>
        <v>40</v>
      </c>
      <c r="AE107" s="60">
        <v>0</v>
      </c>
      <c r="AF107" s="54">
        <f t="shared" si="56"/>
        <v>0</v>
      </c>
      <c r="AG107" s="60">
        <v>0</v>
      </c>
      <c r="AH107" s="54">
        <f t="shared" si="57"/>
        <v>0</v>
      </c>
      <c r="AI107" s="46">
        <f t="shared" si="58"/>
        <v>287</v>
      </c>
    </row>
    <row r="108" spans="2:35" ht="24" customHeight="1" x14ac:dyDescent="0.25">
      <c r="B108" s="4">
        <v>104</v>
      </c>
      <c r="C108" s="26" t="s">
        <v>148</v>
      </c>
      <c r="D108" s="55"/>
      <c r="E108" s="56" t="s">
        <v>142</v>
      </c>
      <c r="F108" s="60">
        <v>0</v>
      </c>
      <c r="G108" s="54">
        <v>0</v>
      </c>
      <c r="H108" s="22">
        <v>45</v>
      </c>
      <c r="I108" s="18">
        <f t="shared" si="45"/>
        <v>90</v>
      </c>
      <c r="J108" s="17">
        <v>5</v>
      </c>
      <c r="K108" s="21">
        <f t="shared" si="46"/>
        <v>50</v>
      </c>
      <c r="L108" s="49">
        <v>0</v>
      </c>
      <c r="M108" s="45">
        <v>0</v>
      </c>
      <c r="N108" s="55">
        <f t="shared" si="47"/>
        <v>0</v>
      </c>
      <c r="O108" s="17">
        <v>2</v>
      </c>
      <c r="P108" s="21">
        <f t="shared" si="48"/>
        <v>20</v>
      </c>
      <c r="Q108" s="49">
        <v>0</v>
      </c>
      <c r="R108" s="55">
        <f t="shared" si="49"/>
        <v>0</v>
      </c>
      <c r="S108" s="17">
        <v>61</v>
      </c>
      <c r="T108" s="21">
        <f t="shared" si="50"/>
        <v>122</v>
      </c>
      <c r="U108" s="22">
        <v>16</v>
      </c>
      <c r="V108" s="18">
        <f t="shared" si="51"/>
        <v>32</v>
      </c>
      <c r="W108" s="17">
        <v>7</v>
      </c>
      <c r="X108" s="21">
        <f t="shared" si="52"/>
        <v>91</v>
      </c>
      <c r="Y108" s="49">
        <v>0</v>
      </c>
      <c r="Z108" s="70">
        <f t="shared" si="53"/>
        <v>0</v>
      </c>
      <c r="AA108" s="103">
        <v>52</v>
      </c>
      <c r="AB108" s="104">
        <f t="shared" si="54"/>
        <v>52</v>
      </c>
      <c r="AC108" s="22">
        <v>28</v>
      </c>
      <c r="AD108" s="18">
        <f t="shared" si="55"/>
        <v>56</v>
      </c>
      <c r="AE108" s="60">
        <v>0</v>
      </c>
      <c r="AF108" s="54">
        <f t="shared" si="56"/>
        <v>0</v>
      </c>
      <c r="AG108" s="60">
        <v>0</v>
      </c>
      <c r="AH108" s="54">
        <f t="shared" si="57"/>
        <v>0</v>
      </c>
      <c r="AI108" s="46">
        <f t="shared" si="58"/>
        <v>513</v>
      </c>
    </row>
    <row r="109" spans="2:35" ht="24" customHeight="1" x14ac:dyDescent="0.25">
      <c r="B109" s="4">
        <v>105</v>
      </c>
      <c r="C109" s="26" t="s">
        <v>156</v>
      </c>
      <c r="D109" s="55"/>
      <c r="E109" s="56" t="s">
        <v>142</v>
      </c>
      <c r="F109" s="60">
        <v>0</v>
      </c>
      <c r="G109" s="54">
        <f>F109*2</f>
        <v>0</v>
      </c>
      <c r="H109" s="22">
        <v>0</v>
      </c>
      <c r="I109" s="18">
        <f t="shared" si="45"/>
        <v>0</v>
      </c>
      <c r="J109" s="17">
        <v>1</v>
      </c>
      <c r="K109" s="21">
        <f t="shared" si="46"/>
        <v>10</v>
      </c>
      <c r="L109" s="49">
        <v>0</v>
      </c>
      <c r="M109" s="45">
        <v>0</v>
      </c>
      <c r="N109" s="55">
        <f t="shared" si="47"/>
        <v>0</v>
      </c>
      <c r="O109" s="17">
        <v>1</v>
      </c>
      <c r="P109" s="21">
        <f t="shared" si="48"/>
        <v>10</v>
      </c>
      <c r="Q109" s="49"/>
      <c r="R109" s="55">
        <f t="shared" si="49"/>
        <v>0</v>
      </c>
      <c r="S109" s="17">
        <v>11</v>
      </c>
      <c r="T109" s="21">
        <f t="shared" si="50"/>
        <v>22</v>
      </c>
      <c r="U109" s="22">
        <v>14</v>
      </c>
      <c r="V109" s="18">
        <f t="shared" si="51"/>
        <v>28</v>
      </c>
      <c r="W109" s="17">
        <v>2</v>
      </c>
      <c r="X109" s="21">
        <f t="shared" si="52"/>
        <v>26</v>
      </c>
      <c r="Y109" s="49">
        <v>0</v>
      </c>
      <c r="Z109" s="70">
        <f t="shared" si="53"/>
        <v>0</v>
      </c>
      <c r="AA109" s="103">
        <v>52</v>
      </c>
      <c r="AB109" s="104">
        <f t="shared" si="54"/>
        <v>52</v>
      </c>
      <c r="AC109" s="22">
        <v>24</v>
      </c>
      <c r="AD109" s="18">
        <f t="shared" si="55"/>
        <v>48</v>
      </c>
      <c r="AE109" s="60">
        <v>0</v>
      </c>
      <c r="AF109" s="54">
        <f t="shared" si="56"/>
        <v>0</v>
      </c>
      <c r="AG109" s="60">
        <v>0</v>
      </c>
      <c r="AH109" s="54">
        <f t="shared" si="57"/>
        <v>0</v>
      </c>
      <c r="AI109" s="46">
        <f t="shared" si="58"/>
        <v>196</v>
      </c>
    </row>
    <row r="110" spans="2:35" ht="24" customHeight="1" x14ac:dyDescent="0.25">
      <c r="B110" s="4">
        <v>106</v>
      </c>
      <c r="C110" s="26" t="s">
        <v>141</v>
      </c>
      <c r="D110" s="55"/>
      <c r="E110" s="56" t="s">
        <v>134</v>
      </c>
      <c r="F110" s="60">
        <v>0</v>
      </c>
      <c r="G110" s="54">
        <f>F110*2</f>
        <v>0</v>
      </c>
      <c r="H110" s="22">
        <v>5</v>
      </c>
      <c r="I110" s="18">
        <f t="shared" si="45"/>
        <v>10</v>
      </c>
      <c r="J110" s="17">
        <v>2</v>
      </c>
      <c r="K110" s="21">
        <f t="shared" si="46"/>
        <v>20</v>
      </c>
      <c r="L110" s="49">
        <v>0</v>
      </c>
      <c r="M110" s="45">
        <v>0</v>
      </c>
      <c r="N110" s="55">
        <f t="shared" si="47"/>
        <v>0</v>
      </c>
      <c r="O110" s="17">
        <v>2</v>
      </c>
      <c r="P110" s="21">
        <f t="shared" si="48"/>
        <v>20</v>
      </c>
      <c r="Q110" s="49">
        <v>0</v>
      </c>
      <c r="R110" s="55">
        <f t="shared" si="49"/>
        <v>0</v>
      </c>
      <c r="S110" s="17">
        <v>22</v>
      </c>
      <c r="T110" s="21">
        <f t="shared" si="50"/>
        <v>44</v>
      </c>
      <c r="U110" s="22">
        <v>19</v>
      </c>
      <c r="V110" s="18">
        <f t="shared" si="51"/>
        <v>38</v>
      </c>
      <c r="W110" s="17">
        <v>8</v>
      </c>
      <c r="X110" s="21">
        <f t="shared" si="52"/>
        <v>104</v>
      </c>
      <c r="Y110" s="49">
        <v>0</v>
      </c>
      <c r="Z110" s="70">
        <f t="shared" si="53"/>
        <v>0</v>
      </c>
      <c r="AA110" s="103">
        <v>44</v>
      </c>
      <c r="AB110" s="104">
        <f t="shared" si="54"/>
        <v>44</v>
      </c>
      <c r="AC110" s="22">
        <v>20</v>
      </c>
      <c r="AD110" s="18">
        <f t="shared" si="55"/>
        <v>40</v>
      </c>
      <c r="AE110" s="60">
        <v>0</v>
      </c>
      <c r="AF110" s="54">
        <f t="shared" si="56"/>
        <v>0</v>
      </c>
      <c r="AG110" s="60">
        <v>0</v>
      </c>
      <c r="AH110" s="54">
        <f t="shared" si="57"/>
        <v>0</v>
      </c>
      <c r="AI110" s="46">
        <f t="shared" si="58"/>
        <v>320</v>
      </c>
    </row>
    <row r="111" spans="2:35" ht="24" customHeight="1" x14ac:dyDescent="0.25">
      <c r="B111" s="4">
        <v>107</v>
      </c>
      <c r="C111" s="26" t="s">
        <v>153</v>
      </c>
      <c r="D111" s="55"/>
      <c r="E111" s="56" t="s">
        <v>142</v>
      </c>
      <c r="F111" s="60">
        <v>0</v>
      </c>
      <c r="G111" s="54">
        <v>0</v>
      </c>
      <c r="H111" s="22">
        <v>21</v>
      </c>
      <c r="I111" s="18">
        <f t="shared" si="45"/>
        <v>42</v>
      </c>
      <c r="J111" s="17">
        <v>3</v>
      </c>
      <c r="K111" s="21">
        <f t="shared" si="46"/>
        <v>30</v>
      </c>
      <c r="L111" s="49">
        <v>0</v>
      </c>
      <c r="M111" s="45">
        <v>0</v>
      </c>
      <c r="N111" s="55">
        <f t="shared" si="47"/>
        <v>0</v>
      </c>
      <c r="O111" s="17">
        <v>2</v>
      </c>
      <c r="P111" s="21">
        <f t="shared" si="48"/>
        <v>20</v>
      </c>
      <c r="Q111" s="49">
        <v>0</v>
      </c>
      <c r="R111" s="55">
        <f t="shared" si="49"/>
        <v>0</v>
      </c>
      <c r="S111" s="17">
        <v>26</v>
      </c>
      <c r="T111" s="21">
        <f t="shared" si="50"/>
        <v>52</v>
      </c>
      <c r="U111" s="22">
        <v>27</v>
      </c>
      <c r="V111" s="18">
        <f t="shared" si="51"/>
        <v>54</v>
      </c>
      <c r="W111" s="17">
        <v>5</v>
      </c>
      <c r="X111" s="21">
        <f t="shared" si="52"/>
        <v>65</v>
      </c>
      <c r="Y111" s="49">
        <v>0</v>
      </c>
      <c r="Z111" s="70">
        <f t="shared" si="53"/>
        <v>0</v>
      </c>
      <c r="AA111" s="103">
        <v>40</v>
      </c>
      <c r="AB111" s="104">
        <f t="shared" si="54"/>
        <v>40</v>
      </c>
      <c r="AC111" s="22">
        <v>32</v>
      </c>
      <c r="AD111" s="18">
        <f t="shared" si="55"/>
        <v>64</v>
      </c>
      <c r="AE111" s="60">
        <v>0</v>
      </c>
      <c r="AF111" s="54">
        <f t="shared" si="56"/>
        <v>0</v>
      </c>
      <c r="AG111" s="60">
        <v>0</v>
      </c>
      <c r="AH111" s="54">
        <f t="shared" si="57"/>
        <v>0</v>
      </c>
      <c r="AI111" s="46">
        <f t="shared" si="58"/>
        <v>367</v>
      </c>
    </row>
    <row r="112" spans="2:35" ht="24" customHeight="1" x14ac:dyDescent="0.25">
      <c r="B112" s="4">
        <v>108</v>
      </c>
      <c r="C112" s="42" t="s">
        <v>136</v>
      </c>
      <c r="D112" s="55"/>
      <c r="E112" s="56" t="s">
        <v>134</v>
      </c>
      <c r="F112" s="60">
        <v>0</v>
      </c>
      <c r="G112" s="54">
        <f>F112*2</f>
        <v>0</v>
      </c>
      <c r="H112" s="22">
        <v>0</v>
      </c>
      <c r="I112" s="18">
        <f t="shared" si="45"/>
        <v>0</v>
      </c>
      <c r="J112" s="17">
        <v>2</v>
      </c>
      <c r="K112" s="21">
        <f t="shared" si="46"/>
        <v>20</v>
      </c>
      <c r="L112" s="49">
        <v>0</v>
      </c>
      <c r="M112" s="45">
        <v>0</v>
      </c>
      <c r="N112" s="55">
        <f t="shared" si="47"/>
        <v>0</v>
      </c>
      <c r="O112" s="17">
        <v>3</v>
      </c>
      <c r="P112" s="21">
        <f t="shared" si="48"/>
        <v>30</v>
      </c>
      <c r="Q112" s="49">
        <v>0</v>
      </c>
      <c r="R112" s="55">
        <f t="shared" si="49"/>
        <v>0</v>
      </c>
      <c r="S112" s="17">
        <v>31</v>
      </c>
      <c r="T112" s="21">
        <f t="shared" si="50"/>
        <v>62</v>
      </c>
      <c r="U112" s="22">
        <v>19</v>
      </c>
      <c r="V112" s="18">
        <f t="shared" si="51"/>
        <v>38</v>
      </c>
      <c r="W112" s="17">
        <v>6</v>
      </c>
      <c r="X112" s="21">
        <f t="shared" si="52"/>
        <v>78</v>
      </c>
      <c r="Y112" s="49">
        <v>0</v>
      </c>
      <c r="Z112" s="70">
        <f t="shared" si="53"/>
        <v>0</v>
      </c>
      <c r="AA112" s="103">
        <v>34</v>
      </c>
      <c r="AB112" s="104">
        <f t="shared" si="54"/>
        <v>34</v>
      </c>
      <c r="AC112" s="22">
        <v>41</v>
      </c>
      <c r="AD112" s="18">
        <f t="shared" si="55"/>
        <v>82</v>
      </c>
      <c r="AE112" s="60">
        <v>0</v>
      </c>
      <c r="AF112" s="54">
        <f t="shared" si="56"/>
        <v>0</v>
      </c>
      <c r="AG112" s="60">
        <v>0</v>
      </c>
      <c r="AH112" s="54">
        <f t="shared" si="57"/>
        <v>0</v>
      </c>
      <c r="AI112" s="46">
        <f t="shared" si="58"/>
        <v>344</v>
      </c>
    </row>
    <row r="113" spans="2:35" ht="24" customHeight="1" thickBot="1" x14ac:dyDescent="0.3">
      <c r="B113" s="5">
        <v>109</v>
      </c>
      <c r="C113" s="28" t="s">
        <v>154</v>
      </c>
      <c r="D113" s="58"/>
      <c r="E113" s="83" t="s">
        <v>142</v>
      </c>
      <c r="F113" s="63">
        <v>0</v>
      </c>
      <c r="G113" s="64">
        <v>0</v>
      </c>
      <c r="H113" s="31">
        <v>13</v>
      </c>
      <c r="I113" s="32">
        <f t="shared" si="45"/>
        <v>26</v>
      </c>
      <c r="J113" s="29">
        <v>4</v>
      </c>
      <c r="K113" s="30">
        <f t="shared" si="46"/>
        <v>40</v>
      </c>
      <c r="L113" s="59">
        <v>0</v>
      </c>
      <c r="M113" s="72">
        <v>0</v>
      </c>
      <c r="N113" s="58">
        <f t="shared" si="47"/>
        <v>0</v>
      </c>
      <c r="O113" s="29">
        <v>2</v>
      </c>
      <c r="P113" s="30">
        <f t="shared" si="48"/>
        <v>20</v>
      </c>
      <c r="Q113" s="59">
        <v>0</v>
      </c>
      <c r="R113" s="58">
        <f t="shared" si="49"/>
        <v>0</v>
      </c>
      <c r="S113" s="29">
        <v>28</v>
      </c>
      <c r="T113" s="30">
        <f t="shared" si="50"/>
        <v>56</v>
      </c>
      <c r="U113" s="31">
        <v>8</v>
      </c>
      <c r="V113" s="32">
        <f t="shared" si="51"/>
        <v>16</v>
      </c>
      <c r="W113" s="29">
        <v>6</v>
      </c>
      <c r="X113" s="30">
        <f t="shared" si="52"/>
        <v>78</v>
      </c>
      <c r="Y113" s="59">
        <v>0</v>
      </c>
      <c r="Z113" s="71">
        <f t="shared" si="53"/>
        <v>0</v>
      </c>
      <c r="AA113" s="107">
        <v>34</v>
      </c>
      <c r="AB113" s="108">
        <f t="shared" si="54"/>
        <v>34</v>
      </c>
      <c r="AC113" s="31">
        <v>20</v>
      </c>
      <c r="AD113" s="32">
        <f t="shared" si="55"/>
        <v>40</v>
      </c>
      <c r="AE113" s="63">
        <v>0</v>
      </c>
      <c r="AF113" s="64">
        <f t="shared" si="56"/>
        <v>0</v>
      </c>
      <c r="AG113" s="63">
        <v>0</v>
      </c>
      <c r="AH113" s="64">
        <f t="shared" si="57"/>
        <v>0</v>
      </c>
      <c r="AI113" s="48">
        <f t="shared" si="58"/>
        <v>310</v>
      </c>
    </row>
    <row r="114" spans="2:35" x14ac:dyDescent="0.25">
      <c r="AG114" s="36"/>
      <c r="AH114" s="36"/>
    </row>
  </sheetData>
  <sortState ref="C5:AI113">
    <sortCondition descending="1" ref="AB5:AB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L9"/>
  <sheetViews>
    <sheetView zoomScale="95" zoomScaleNormal="95" workbookViewId="0">
      <pane ySplit="4" topLeftCell="A5" activePane="bottomLeft" state="frozen"/>
      <selection pane="bottomLeft" activeCell="J5" sqref="J5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4">
        <v>1</v>
      </c>
      <c r="C5" s="26" t="s">
        <v>49</v>
      </c>
      <c r="D5" s="18" t="s">
        <v>26</v>
      </c>
      <c r="E5" s="56" t="s">
        <v>24</v>
      </c>
      <c r="F5" s="51">
        <v>0</v>
      </c>
      <c r="G5" s="54">
        <f>F5*2</f>
        <v>0</v>
      </c>
      <c r="H5" s="22">
        <v>28</v>
      </c>
      <c r="I5" s="18">
        <f>H5*2</f>
        <v>56</v>
      </c>
      <c r="J5" s="17">
        <v>10</v>
      </c>
      <c r="K5" s="21">
        <f>J5*10</f>
        <v>100</v>
      </c>
      <c r="L5" s="22">
        <v>49</v>
      </c>
      <c r="M5" s="20">
        <v>0</v>
      </c>
      <c r="N5" s="18">
        <f>(L5+M5)*2</f>
        <v>98</v>
      </c>
      <c r="O5" s="17">
        <v>15</v>
      </c>
      <c r="P5" s="21">
        <f>O5*10</f>
        <v>150</v>
      </c>
      <c r="Q5" s="22">
        <v>7</v>
      </c>
      <c r="R5" s="18">
        <f>Q5*15</f>
        <v>105</v>
      </c>
      <c r="S5" s="17">
        <v>55</v>
      </c>
      <c r="T5" s="21">
        <f>S5*2</f>
        <v>110</v>
      </c>
      <c r="U5" s="22">
        <v>75</v>
      </c>
      <c r="V5" s="18">
        <f>U5*2</f>
        <v>150</v>
      </c>
      <c r="W5" s="17">
        <v>9</v>
      </c>
      <c r="X5" s="21">
        <f>W5*13</f>
        <v>117</v>
      </c>
      <c r="Y5" s="22">
        <v>66</v>
      </c>
      <c r="Z5" s="77">
        <f>Y5*1.5</f>
        <v>99</v>
      </c>
      <c r="AA5" s="17">
        <v>160</v>
      </c>
      <c r="AB5" s="21">
        <f>AA5</f>
        <v>160</v>
      </c>
      <c r="AC5" s="22">
        <v>41</v>
      </c>
      <c r="AD5" s="18">
        <f>AC5*2</f>
        <v>82</v>
      </c>
      <c r="AE5" s="17">
        <v>40</v>
      </c>
      <c r="AF5" s="21">
        <f>AE5*2</f>
        <v>80</v>
      </c>
      <c r="AG5" s="19">
        <v>19</v>
      </c>
      <c r="AH5" s="21">
        <f>AG5*5</f>
        <v>95</v>
      </c>
      <c r="AI5" s="46">
        <f>G5+I5+K5+N5+P5+R5+T5+V5+X5+Z5+AB5+AD5+AF5+AH5</f>
        <v>1402</v>
      </c>
    </row>
    <row r="6" spans="2:38" s="2" customFormat="1" ht="24" customHeight="1" x14ac:dyDescent="0.25">
      <c r="B6" s="4">
        <v>2</v>
      </c>
      <c r="C6" s="26" t="s">
        <v>74</v>
      </c>
      <c r="D6" s="18" t="s">
        <v>26</v>
      </c>
      <c r="E6" s="56" t="s">
        <v>24</v>
      </c>
      <c r="F6" s="51">
        <v>0</v>
      </c>
      <c r="G6" s="54">
        <f>F6*2</f>
        <v>0</v>
      </c>
      <c r="H6" s="22">
        <v>24</v>
      </c>
      <c r="I6" s="18">
        <f>H6*2</f>
        <v>48</v>
      </c>
      <c r="J6" s="17">
        <v>7</v>
      </c>
      <c r="K6" s="21">
        <f>J6*10</f>
        <v>70</v>
      </c>
      <c r="L6" s="22">
        <v>41</v>
      </c>
      <c r="M6" s="20">
        <v>8</v>
      </c>
      <c r="N6" s="18">
        <f>(L6+M6)*2</f>
        <v>98</v>
      </c>
      <c r="O6" s="17">
        <v>12</v>
      </c>
      <c r="P6" s="21">
        <f>O6*10</f>
        <v>120</v>
      </c>
      <c r="Q6" s="22">
        <v>4</v>
      </c>
      <c r="R6" s="18">
        <f>Q6*15</f>
        <v>60</v>
      </c>
      <c r="S6" s="17">
        <v>46</v>
      </c>
      <c r="T6" s="21">
        <f>S6*2</f>
        <v>92</v>
      </c>
      <c r="U6" s="22">
        <v>61</v>
      </c>
      <c r="V6" s="18">
        <f>U6*2</f>
        <v>122</v>
      </c>
      <c r="W6" s="17">
        <v>7</v>
      </c>
      <c r="X6" s="21">
        <f>W6*13</f>
        <v>91</v>
      </c>
      <c r="Y6" s="22">
        <v>75</v>
      </c>
      <c r="Z6" s="77">
        <f>Y6*1.5</f>
        <v>112.5</v>
      </c>
      <c r="AA6" s="17">
        <v>160</v>
      </c>
      <c r="AB6" s="21">
        <f>AA6</f>
        <v>160</v>
      </c>
      <c r="AC6" s="22">
        <v>25</v>
      </c>
      <c r="AD6" s="18">
        <f>AC6*2</f>
        <v>50</v>
      </c>
      <c r="AE6" s="17">
        <v>63</v>
      </c>
      <c r="AF6" s="21">
        <f>AE6*2</f>
        <v>126</v>
      </c>
      <c r="AG6" s="19">
        <v>11</v>
      </c>
      <c r="AH6" s="21">
        <f>AG6*5</f>
        <v>55</v>
      </c>
      <c r="AI6" s="46">
        <f>G6+I6+K6+N6+P6+R6+T6+V6+X6+Z6+AB6+AD6+AF6+AH6</f>
        <v>1204.5</v>
      </c>
    </row>
    <row r="7" spans="2:38" s="2" customFormat="1" ht="24" customHeight="1" x14ac:dyDescent="0.25">
      <c r="B7" s="4">
        <v>3</v>
      </c>
      <c r="C7" s="26" t="s">
        <v>53</v>
      </c>
      <c r="D7" s="18" t="s">
        <v>26</v>
      </c>
      <c r="E7" s="56" t="s">
        <v>23</v>
      </c>
      <c r="F7" s="51">
        <v>0</v>
      </c>
      <c r="G7" s="54">
        <f>F7*2</f>
        <v>0</v>
      </c>
      <c r="H7" s="22">
        <v>13</v>
      </c>
      <c r="I7" s="18">
        <f>H7*2</f>
        <v>26</v>
      </c>
      <c r="J7" s="17">
        <v>4</v>
      </c>
      <c r="K7" s="21">
        <f>J7*10</f>
        <v>40</v>
      </c>
      <c r="L7" s="22">
        <v>34</v>
      </c>
      <c r="M7" s="20">
        <v>0</v>
      </c>
      <c r="N7" s="18">
        <f>(L7+M7)*2</f>
        <v>68</v>
      </c>
      <c r="O7" s="17">
        <v>12</v>
      </c>
      <c r="P7" s="21">
        <f>O7*10</f>
        <v>120</v>
      </c>
      <c r="Q7" s="22">
        <v>1</v>
      </c>
      <c r="R7" s="18">
        <f>Q7*15</f>
        <v>15</v>
      </c>
      <c r="S7" s="17">
        <v>56</v>
      </c>
      <c r="T7" s="21">
        <f>S7*2</f>
        <v>112</v>
      </c>
      <c r="U7" s="22">
        <v>70</v>
      </c>
      <c r="V7" s="18">
        <f>U7*2</f>
        <v>140</v>
      </c>
      <c r="W7" s="17">
        <v>6</v>
      </c>
      <c r="X7" s="21">
        <f>W7*13</f>
        <v>78</v>
      </c>
      <c r="Y7" s="22">
        <v>76</v>
      </c>
      <c r="Z7" s="77">
        <f>Y7*1.5</f>
        <v>114</v>
      </c>
      <c r="AA7" s="17">
        <v>124</v>
      </c>
      <c r="AB7" s="21">
        <f>AA7</f>
        <v>124</v>
      </c>
      <c r="AC7" s="22">
        <v>37</v>
      </c>
      <c r="AD7" s="18">
        <f>AC7*2</f>
        <v>74</v>
      </c>
      <c r="AE7" s="17">
        <v>30</v>
      </c>
      <c r="AF7" s="21">
        <f>AE7*2</f>
        <v>60</v>
      </c>
      <c r="AG7" s="19">
        <v>11</v>
      </c>
      <c r="AH7" s="21">
        <f>AG7*5</f>
        <v>55</v>
      </c>
      <c r="AI7" s="46">
        <f>G7+I7+K7+N7+P7+R7+T7+V7+X7+Z7+AB7+AD7+AF7+AH7</f>
        <v>1026</v>
      </c>
    </row>
    <row r="8" spans="2:38" s="2" customFormat="1" ht="24" customHeight="1" thickBot="1" x14ac:dyDescent="0.3">
      <c r="B8" s="5">
        <v>4</v>
      </c>
      <c r="C8" s="28" t="s">
        <v>75</v>
      </c>
      <c r="D8" s="32" t="s">
        <v>26</v>
      </c>
      <c r="E8" s="83" t="s">
        <v>24</v>
      </c>
      <c r="F8" s="66">
        <v>0</v>
      </c>
      <c r="G8" s="64">
        <f>F8*2</f>
        <v>0</v>
      </c>
      <c r="H8" s="31">
        <v>18</v>
      </c>
      <c r="I8" s="32">
        <f>H8*2</f>
        <v>36</v>
      </c>
      <c r="J8" s="29">
        <v>7</v>
      </c>
      <c r="K8" s="30">
        <f>J8*10</f>
        <v>70</v>
      </c>
      <c r="L8" s="31">
        <v>40</v>
      </c>
      <c r="M8" s="115">
        <v>0</v>
      </c>
      <c r="N8" s="32">
        <f>(L8+M8)*2</f>
        <v>80</v>
      </c>
      <c r="O8" s="29">
        <v>7</v>
      </c>
      <c r="P8" s="30">
        <f>O8*10</f>
        <v>70</v>
      </c>
      <c r="Q8" s="31">
        <v>4</v>
      </c>
      <c r="R8" s="32">
        <f>Q8*15</f>
        <v>60</v>
      </c>
      <c r="S8" s="29">
        <v>23</v>
      </c>
      <c r="T8" s="30">
        <f>S8*2</f>
        <v>46</v>
      </c>
      <c r="U8" s="31">
        <v>56</v>
      </c>
      <c r="V8" s="32">
        <f>U8*2</f>
        <v>112</v>
      </c>
      <c r="W8" s="29">
        <v>3</v>
      </c>
      <c r="X8" s="30">
        <f>W8*13</f>
        <v>39</v>
      </c>
      <c r="Y8" s="31">
        <v>50</v>
      </c>
      <c r="Z8" s="116">
        <f>Y8*1.5</f>
        <v>75</v>
      </c>
      <c r="AA8" s="29">
        <v>106</v>
      </c>
      <c r="AB8" s="30">
        <f>AA8</f>
        <v>106</v>
      </c>
      <c r="AC8" s="31">
        <v>35</v>
      </c>
      <c r="AD8" s="32">
        <f>AC8*2</f>
        <v>70</v>
      </c>
      <c r="AE8" s="29">
        <v>0</v>
      </c>
      <c r="AF8" s="30">
        <f>AE8*2</f>
        <v>0</v>
      </c>
      <c r="AG8" s="65">
        <v>10</v>
      </c>
      <c r="AH8" s="30">
        <f>AG8*5</f>
        <v>50</v>
      </c>
      <c r="AI8" s="48">
        <f>G8+I8+K8+N8+P8+R8+T8+V8+X8+Z8+AB8+AD8+AF8+AH8</f>
        <v>814</v>
      </c>
    </row>
    <row r="9" spans="2:38" x14ac:dyDescent="0.25">
      <c r="AG9" s="36"/>
      <c r="AH9" s="36"/>
    </row>
  </sheetData>
  <sortState ref="C5:AI113">
    <sortCondition descending="1" ref="D5:D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O102" sqref="O102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97" t="s">
        <v>16</v>
      </c>
      <c r="AD2" s="197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96" t="s">
        <v>138</v>
      </c>
      <c r="AD3" s="196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18" t="s">
        <v>3</v>
      </c>
      <c r="AD4" s="110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45</v>
      </c>
      <c r="D5" s="85" t="s">
        <v>43</v>
      </c>
      <c r="E5" s="73" t="s">
        <v>24</v>
      </c>
      <c r="F5" s="86">
        <v>0</v>
      </c>
      <c r="G5" s="53">
        <f t="shared" ref="G5:G12" si="0">F5*2</f>
        <v>0</v>
      </c>
      <c r="H5" s="57">
        <v>56</v>
      </c>
      <c r="I5" s="85">
        <f t="shared" ref="I5:I36" si="1">H5*2</f>
        <v>112</v>
      </c>
      <c r="J5" s="74">
        <v>9</v>
      </c>
      <c r="K5" s="33">
        <f t="shared" ref="K5:K36" si="2">J5*10</f>
        <v>90</v>
      </c>
      <c r="L5" s="57">
        <v>61</v>
      </c>
      <c r="M5" s="75">
        <v>0</v>
      </c>
      <c r="N5" s="85">
        <f t="shared" ref="N5:N36" si="3">(L5+M5)*2</f>
        <v>122</v>
      </c>
      <c r="O5" s="74">
        <v>18</v>
      </c>
      <c r="P5" s="33">
        <f t="shared" ref="P5:P36" si="4">O5*10</f>
        <v>180</v>
      </c>
      <c r="Q5" s="57">
        <v>6</v>
      </c>
      <c r="R5" s="85">
        <f t="shared" ref="R5:R36" si="5">Q5*15</f>
        <v>90</v>
      </c>
      <c r="S5" s="74">
        <v>61</v>
      </c>
      <c r="T5" s="33">
        <f t="shared" ref="T5:T36" si="6">S5*2</f>
        <v>122</v>
      </c>
      <c r="U5" s="57">
        <v>71</v>
      </c>
      <c r="V5" s="85">
        <f t="shared" ref="V5:V36" si="7">U5*2</f>
        <v>142</v>
      </c>
      <c r="W5" s="74">
        <v>6</v>
      </c>
      <c r="X5" s="33">
        <f t="shared" ref="X5:X36" si="8">W5*13</f>
        <v>78</v>
      </c>
      <c r="Y5" s="57">
        <v>84</v>
      </c>
      <c r="Z5" s="76">
        <f t="shared" ref="Z5:Z36" si="9">Y5*1.5</f>
        <v>126</v>
      </c>
      <c r="AA5" s="74">
        <v>172</v>
      </c>
      <c r="AB5" s="33">
        <f t="shared" ref="AB5:AB36" si="10">AA5</f>
        <v>172</v>
      </c>
      <c r="AC5" s="91">
        <v>60</v>
      </c>
      <c r="AD5" s="92">
        <f t="shared" ref="AD5:AD36" si="11">AC5*2</f>
        <v>120</v>
      </c>
      <c r="AE5" s="74">
        <v>80</v>
      </c>
      <c r="AF5" s="33">
        <f t="shared" ref="AF5:AF36" si="12">AE5*2</f>
        <v>160</v>
      </c>
      <c r="AG5" s="34">
        <v>11</v>
      </c>
      <c r="AH5" s="33">
        <f t="shared" ref="AH5:AH36" si="13">AG5*5</f>
        <v>55</v>
      </c>
      <c r="AI5" s="47">
        <f t="shared" ref="AI5:AI36" si="14">G5+I5+K5+N5+P5+R5+T5+V5+X5+Z5+AB5+AD5+AF5+AH5</f>
        <v>1569</v>
      </c>
    </row>
    <row r="6" spans="2:38" s="2" customFormat="1" ht="24" customHeight="1" x14ac:dyDescent="0.25">
      <c r="B6" s="4">
        <v>2</v>
      </c>
      <c r="C6" s="27" t="s">
        <v>34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64</v>
      </c>
      <c r="I6" s="18">
        <f t="shared" si="1"/>
        <v>128</v>
      </c>
      <c r="J6" s="17">
        <v>6</v>
      </c>
      <c r="K6" s="21">
        <f t="shared" si="2"/>
        <v>60</v>
      </c>
      <c r="L6" s="22">
        <v>74</v>
      </c>
      <c r="M6" s="20">
        <v>3</v>
      </c>
      <c r="N6" s="18">
        <f t="shared" si="3"/>
        <v>154</v>
      </c>
      <c r="O6" s="17">
        <v>24</v>
      </c>
      <c r="P6" s="21">
        <f t="shared" si="4"/>
        <v>240</v>
      </c>
      <c r="Q6" s="22">
        <v>6</v>
      </c>
      <c r="R6" s="18">
        <f t="shared" si="5"/>
        <v>90</v>
      </c>
      <c r="S6" s="17">
        <v>82</v>
      </c>
      <c r="T6" s="21">
        <f t="shared" si="6"/>
        <v>164</v>
      </c>
      <c r="U6" s="22">
        <v>100</v>
      </c>
      <c r="V6" s="18">
        <f t="shared" si="7"/>
        <v>200</v>
      </c>
      <c r="W6" s="17">
        <v>13</v>
      </c>
      <c r="X6" s="21">
        <f t="shared" si="8"/>
        <v>169</v>
      </c>
      <c r="Y6" s="22">
        <v>81</v>
      </c>
      <c r="Z6" s="77">
        <f t="shared" si="9"/>
        <v>121.5</v>
      </c>
      <c r="AA6" s="17">
        <v>176</v>
      </c>
      <c r="AB6" s="21">
        <f t="shared" si="10"/>
        <v>176</v>
      </c>
      <c r="AC6" s="93">
        <v>55</v>
      </c>
      <c r="AD6" s="94">
        <f t="shared" si="11"/>
        <v>110</v>
      </c>
      <c r="AE6" s="17">
        <v>74</v>
      </c>
      <c r="AF6" s="21">
        <f t="shared" si="12"/>
        <v>148</v>
      </c>
      <c r="AG6" s="19">
        <v>22</v>
      </c>
      <c r="AH6" s="21">
        <f t="shared" si="13"/>
        <v>110</v>
      </c>
      <c r="AI6" s="46">
        <f t="shared" si="14"/>
        <v>1870.5</v>
      </c>
    </row>
    <row r="7" spans="2:38" s="2" customFormat="1" ht="24" customHeight="1" x14ac:dyDescent="0.25">
      <c r="B7" s="4">
        <v>3</v>
      </c>
      <c r="C7" s="26" t="s">
        <v>64</v>
      </c>
      <c r="D7" s="18" t="s">
        <v>43</v>
      </c>
      <c r="E7" s="56" t="s">
        <v>24</v>
      </c>
      <c r="F7" s="51">
        <v>0</v>
      </c>
      <c r="G7" s="54">
        <f t="shared" si="0"/>
        <v>0</v>
      </c>
      <c r="H7" s="22">
        <v>12</v>
      </c>
      <c r="I7" s="18">
        <f t="shared" si="1"/>
        <v>24</v>
      </c>
      <c r="J7" s="17">
        <v>9</v>
      </c>
      <c r="K7" s="21">
        <f t="shared" si="2"/>
        <v>90</v>
      </c>
      <c r="L7" s="22">
        <v>64</v>
      </c>
      <c r="M7" s="20">
        <v>7</v>
      </c>
      <c r="N7" s="18">
        <f t="shared" si="3"/>
        <v>142</v>
      </c>
      <c r="O7" s="17">
        <v>18</v>
      </c>
      <c r="P7" s="21">
        <f t="shared" si="4"/>
        <v>180</v>
      </c>
      <c r="Q7" s="22">
        <v>7</v>
      </c>
      <c r="R7" s="18">
        <f t="shared" si="5"/>
        <v>105</v>
      </c>
      <c r="S7" s="17">
        <v>40</v>
      </c>
      <c r="T7" s="21">
        <f t="shared" si="6"/>
        <v>80</v>
      </c>
      <c r="U7" s="22">
        <v>74</v>
      </c>
      <c r="V7" s="18">
        <f t="shared" si="7"/>
        <v>148</v>
      </c>
      <c r="W7" s="17">
        <v>8</v>
      </c>
      <c r="X7" s="21">
        <f t="shared" si="8"/>
        <v>104</v>
      </c>
      <c r="Y7" s="22">
        <v>54</v>
      </c>
      <c r="Z7" s="77">
        <f t="shared" si="9"/>
        <v>81</v>
      </c>
      <c r="AA7" s="17">
        <v>162</v>
      </c>
      <c r="AB7" s="21">
        <f t="shared" si="10"/>
        <v>162</v>
      </c>
      <c r="AC7" s="93">
        <v>53</v>
      </c>
      <c r="AD7" s="94">
        <f t="shared" si="11"/>
        <v>106</v>
      </c>
      <c r="AE7" s="17">
        <v>73</v>
      </c>
      <c r="AF7" s="21">
        <f t="shared" si="12"/>
        <v>146</v>
      </c>
      <c r="AG7" s="19">
        <v>9</v>
      </c>
      <c r="AH7" s="21">
        <f t="shared" si="13"/>
        <v>45</v>
      </c>
      <c r="AI7" s="46">
        <f t="shared" si="14"/>
        <v>1413</v>
      </c>
    </row>
    <row r="8" spans="2:38" s="23" customFormat="1" ht="24" customHeight="1" x14ac:dyDescent="0.25">
      <c r="B8" s="17">
        <v>4</v>
      </c>
      <c r="C8" s="26" t="s">
        <v>91</v>
      </c>
      <c r="D8" s="18" t="s">
        <v>25</v>
      </c>
      <c r="E8" s="56" t="s">
        <v>24</v>
      </c>
      <c r="F8" s="51">
        <v>0</v>
      </c>
      <c r="G8" s="54">
        <f t="shared" si="0"/>
        <v>0</v>
      </c>
      <c r="H8" s="22">
        <v>45</v>
      </c>
      <c r="I8" s="18">
        <f t="shared" si="1"/>
        <v>90</v>
      </c>
      <c r="J8" s="17">
        <v>9</v>
      </c>
      <c r="K8" s="21">
        <f t="shared" si="2"/>
        <v>90</v>
      </c>
      <c r="L8" s="22">
        <v>74</v>
      </c>
      <c r="M8" s="20">
        <v>16</v>
      </c>
      <c r="N8" s="18">
        <f t="shared" si="3"/>
        <v>180</v>
      </c>
      <c r="O8" s="17">
        <v>16</v>
      </c>
      <c r="P8" s="21">
        <f t="shared" si="4"/>
        <v>160</v>
      </c>
      <c r="Q8" s="22">
        <v>5</v>
      </c>
      <c r="R8" s="18">
        <f t="shared" si="5"/>
        <v>75</v>
      </c>
      <c r="S8" s="17">
        <v>75</v>
      </c>
      <c r="T8" s="21">
        <f t="shared" si="6"/>
        <v>150</v>
      </c>
      <c r="U8" s="22">
        <v>60</v>
      </c>
      <c r="V8" s="18">
        <f t="shared" si="7"/>
        <v>120</v>
      </c>
      <c r="W8" s="17">
        <v>13</v>
      </c>
      <c r="X8" s="21">
        <f t="shared" si="8"/>
        <v>169</v>
      </c>
      <c r="Y8" s="22">
        <v>90</v>
      </c>
      <c r="Z8" s="77">
        <f t="shared" si="9"/>
        <v>135</v>
      </c>
      <c r="AA8" s="17">
        <v>146</v>
      </c>
      <c r="AB8" s="21">
        <f t="shared" si="10"/>
        <v>146</v>
      </c>
      <c r="AC8" s="93">
        <v>47</v>
      </c>
      <c r="AD8" s="94">
        <f t="shared" si="11"/>
        <v>94</v>
      </c>
      <c r="AE8" s="17">
        <v>61</v>
      </c>
      <c r="AF8" s="21">
        <f t="shared" si="12"/>
        <v>122</v>
      </c>
      <c r="AG8" s="19">
        <v>11</v>
      </c>
      <c r="AH8" s="21">
        <f t="shared" si="13"/>
        <v>55</v>
      </c>
      <c r="AI8" s="46">
        <f t="shared" si="14"/>
        <v>1586</v>
      </c>
    </row>
    <row r="9" spans="2:38" s="2" customFormat="1" ht="24" customHeight="1" x14ac:dyDescent="0.25">
      <c r="B9" s="4">
        <v>5</v>
      </c>
      <c r="C9" s="26" t="s">
        <v>44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24</v>
      </c>
      <c r="I9" s="18">
        <f t="shared" si="1"/>
        <v>48</v>
      </c>
      <c r="J9" s="17">
        <v>7</v>
      </c>
      <c r="K9" s="21">
        <f t="shared" si="2"/>
        <v>70</v>
      </c>
      <c r="L9" s="22">
        <v>58</v>
      </c>
      <c r="M9" s="20">
        <v>2</v>
      </c>
      <c r="N9" s="18">
        <f t="shared" si="3"/>
        <v>120</v>
      </c>
      <c r="O9" s="17">
        <v>18</v>
      </c>
      <c r="P9" s="21">
        <f t="shared" si="4"/>
        <v>180</v>
      </c>
      <c r="Q9" s="22">
        <v>6</v>
      </c>
      <c r="R9" s="18">
        <f t="shared" si="5"/>
        <v>90</v>
      </c>
      <c r="S9" s="17">
        <v>65</v>
      </c>
      <c r="T9" s="21">
        <f t="shared" si="6"/>
        <v>130</v>
      </c>
      <c r="U9" s="22">
        <v>98</v>
      </c>
      <c r="V9" s="18">
        <f t="shared" si="7"/>
        <v>196</v>
      </c>
      <c r="W9" s="17">
        <v>11</v>
      </c>
      <c r="X9" s="21">
        <f t="shared" si="8"/>
        <v>143</v>
      </c>
      <c r="Y9" s="22">
        <v>98</v>
      </c>
      <c r="Z9" s="77">
        <f t="shared" si="9"/>
        <v>147</v>
      </c>
      <c r="AA9" s="17">
        <v>160</v>
      </c>
      <c r="AB9" s="21">
        <f t="shared" si="10"/>
        <v>160</v>
      </c>
      <c r="AC9" s="93">
        <v>47</v>
      </c>
      <c r="AD9" s="94">
        <f t="shared" si="11"/>
        <v>94</v>
      </c>
      <c r="AE9" s="17">
        <v>43</v>
      </c>
      <c r="AF9" s="21">
        <f t="shared" si="12"/>
        <v>86</v>
      </c>
      <c r="AG9" s="19">
        <v>19</v>
      </c>
      <c r="AH9" s="21">
        <f t="shared" si="13"/>
        <v>95</v>
      </c>
      <c r="AI9" s="46">
        <f t="shared" si="14"/>
        <v>1559</v>
      </c>
    </row>
    <row r="10" spans="2:38" s="2" customFormat="1" ht="24" customHeight="1" x14ac:dyDescent="0.25">
      <c r="B10" s="4">
        <v>6</v>
      </c>
      <c r="C10" s="26" t="s">
        <v>35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44</v>
      </c>
      <c r="I10" s="18">
        <f t="shared" si="1"/>
        <v>88</v>
      </c>
      <c r="J10" s="17">
        <v>11</v>
      </c>
      <c r="K10" s="21">
        <f t="shared" si="2"/>
        <v>110</v>
      </c>
      <c r="L10" s="22">
        <v>50</v>
      </c>
      <c r="M10" s="20">
        <v>0</v>
      </c>
      <c r="N10" s="18">
        <f t="shared" si="3"/>
        <v>100</v>
      </c>
      <c r="O10" s="17">
        <v>19</v>
      </c>
      <c r="P10" s="21">
        <f t="shared" si="4"/>
        <v>190</v>
      </c>
      <c r="Q10" s="22">
        <v>6</v>
      </c>
      <c r="R10" s="18">
        <f t="shared" si="5"/>
        <v>90</v>
      </c>
      <c r="S10" s="17">
        <v>72</v>
      </c>
      <c r="T10" s="21">
        <f t="shared" si="6"/>
        <v>144</v>
      </c>
      <c r="U10" s="22">
        <v>76</v>
      </c>
      <c r="V10" s="18">
        <f t="shared" si="7"/>
        <v>152</v>
      </c>
      <c r="W10" s="17">
        <v>8</v>
      </c>
      <c r="X10" s="21">
        <f t="shared" si="8"/>
        <v>104</v>
      </c>
      <c r="Y10" s="22">
        <v>58</v>
      </c>
      <c r="Z10" s="77">
        <f t="shared" si="9"/>
        <v>87</v>
      </c>
      <c r="AA10" s="17">
        <v>162</v>
      </c>
      <c r="AB10" s="21">
        <f t="shared" si="10"/>
        <v>162</v>
      </c>
      <c r="AC10" s="93">
        <v>46</v>
      </c>
      <c r="AD10" s="94">
        <f t="shared" si="11"/>
        <v>92</v>
      </c>
      <c r="AE10" s="17">
        <v>56</v>
      </c>
      <c r="AF10" s="21">
        <f t="shared" si="12"/>
        <v>112</v>
      </c>
      <c r="AG10" s="19">
        <v>10</v>
      </c>
      <c r="AH10" s="21">
        <f t="shared" si="13"/>
        <v>50</v>
      </c>
      <c r="AI10" s="46">
        <f t="shared" si="14"/>
        <v>1481</v>
      </c>
    </row>
    <row r="11" spans="2:38" s="2" customFormat="1" ht="24" customHeight="1" x14ac:dyDescent="0.25">
      <c r="B11" s="4">
        <v>7</v>
      </c>
      <c r="C11" s="26" t="s">
        <v>77</v>
      </c>
      <c r="D11" s="18" t="s">
        <v>33</v>
      </c>
      <c r="E11" s="56" t="s">
        <v>24</v>
      </c>
      <c r="F11" s="51">
        <v>0</v>
      </c>
      <c r="G11" s="54">
        <f t="shared" si="0"/>
        <v>0</v>
      </c>
      <c r="H11" s="22">
        <v>32</v>
      </c>
      <c r="I11" s="18">
        <f t="shared" si="1"/>
        <v>64</v>
      </c>
      <c r="J11" s="17">
        <v>10</v>
      </c>
      <c r="K11" s="21">
        <f t="shared" si="2"/>
        <v>100</v>
      </c>
      <c r="L11" s="22">
        <v>60</v>
      </c>
      <c r="M11" s="20">
        <v>5</v>
      </c>
      <c r="N11" s="18">
        <f t="shared" si="3"/>
        <v>130</v>
      </c>
      <c r="O11" s="17">
        <v>16</v>
      </c>
      <c r="P11" s="21">
        <f t="shared" si="4"/>
        <v>160</v>
      </c>
      <c r="Q11" s="22">
        <v>6</v>
      </c>
      <c r="R11" s="18">
        <f t="shared" si="5"/>
        <v>90</v>
      </c>
      <c r="S11" s="17">
        <v>70</v>
      </c>
      <c r="T11" s="21">
        <f t="shared" si="6"/>
        <v>140</v>
      </c>
      <c r="U11" s="22">
        <v>80</v>
      </c>
      <c r="V11" s="18">
        <f t="shared" si="7"/>
        <v>160</v>
      </c>
      <c r="W11" s="17">
        <v>8</v>
      </c>
      <c r="X11" s="21">
        <f t="shared" si="8"/>
        <v>104</v>
      </c>
      <c r="Y11" s="22">
        <v>79</v>
      </c>
      <c r="Z11" s="77">
        <f t="shared" si="9"/>
        <v>118.5</v>
      </c>
      <c r="AA11" s="17">
        <v>160</v>
      </c>
      <c r="AB11" s="21">
        <f t="shared" si="10"/>
        <v>160</v>
      </c>
      <c r="AC11" s="93">
        <v>46</v>
      </c>
      <c r="AD11" s="94">
        <f t="shared" si="11"/>
        <v>92</v>
      </c>
      <c r="AE11" s="17">
        <v>0</v>
      </c>
      <c r="AF11" s="21">
        <f t="shared" si="12"/>
        <v>0</v>
      </c>
      <c r="AG11" s="19">
        <v>9</v>
      </c>
      <c r="AH11" s="21">
        <f t="shared" si="13"/>
        <v>45</v>
      </c>
      <c r="AI11" s="46">
        <f t="shared" si="14"/>
        <v>1363.5</v>
      </c>
    </row>
    <row r="12" spans="2:38" s="2" customFormat="1" ht="24" customHeight="1" x14ac:dyDescent="0.25">
      <c r="B12" s="4">
        <v>8</v>
      </c>
      <c r="C12" s="26" t="s">
        <v>92</v>
      </c>
      <c r="D12" s="18" t="s">
        <v>25</v>
      </c>
      <c r="E12" s="56" t="s">
        <v>24</v>
      </c>
      <c r="F12" s="51">
        <v>0</v>
      </c>
      <c r="G12" s="54">
        <f t="shared" si="0"/>
        <v>0</v>
      </c>
      <c r="H12" s="22">
        <v>49</v>
      </c>
      <c r="I12" s="18">
        <f t="shared" si="1"/>
        <v>98</v>
      </c>
      <c r="J12" s="17">
        <v>8</v>
      </c>
      <c r="K12" s="21">
        <f t="shared" si="2"/>
        <v>80</v>
      </c>
      <c r="L12" s="22">
        <v>44</v>
      </c>
      <c r="M12" s="20">
        <v>8</v>
      </c>
      <c r="N12" s="18">
        <f t="shared" si="3"/>
        <v>104</v>
      </c>
      <c r="O12" s="17">
        <v>16</v>
      </c>
      <c r="P12" s="21">
        <f t="shared" si="4"/>
        <v>160</v>
      </c>
      <c r="Q12" s="22">
        <v>7</v>
      </c>
      <c r="R12" s="18">
        <f t="shared" si="5"/>
        <v>105</v>
      </c>
      <c r="S12" s="17">
        <v>55</v>
      </c>
      <c r="T12" s="21">
        <f t="shared" si="6"/>
        <v>110</v>
      </c>
      <c r="U12" s="22">
        <v>58</v>
      </c>
      <c r="V12" s="18">
        <f t="shared" si="7"/>
        <v>116</v>
      </c>
      <c r="W12" s="17">
        <v>9</v>
      </c>
      <c r="X12" s="21">
        <f t="shared" si="8"/>
        <v>117</v>
      </c>
      <c r="Y12" s="22">
        <v>66</v>
      </c>
      <c r="Z12" s="77">
        <f t="shared" si="9"/>
        <v>99</v>
      </c>
      <c r="AA12" s="17">
        <v>168</v>
      </c>
      <c r="AB12" s="21">
        <f t="shared" si="10"/>
        <v>168</v>
      </c>
      <c r="AC12" s="93">
        <v>45</v>
      </c>
      <c r="AD12" s="94">
        <f t="shared" si="11"/>
        <v>90</v>
      </c>
      <c r="AE12" s="17">
        <v>64</v>
      </c>
      <c r="AF12" s="21">
        <f t="shared" si="12"/>
        <v>128</v>
      </c>
      <c r="AG12" s="19">
        <v>10</v>
      </c>
      <c r="AH12" s="21">
        <f t="shared" si="13"/>
        <v>50</v>
      </c>
      <c r="AI12" s="46">
        <f t="shared" si="14"/>
        <v>1425</v>
      </c>
    </row>
    <row r="13" spans="2:38" s="2" customFormat="1" ht="24" customHeight="1" x14ac:dyDescent="0.25">
      <c r="B13" s="4">
        <v>9</v>
      </c>
      <c r="C13" s="26" t="s">
        <v>152</v>
      </c>
      <c r="D13" s="55"/>
      <c r="E13" s="56" t="s">
        <v>142</v>
      </c>
      <c r="F13" s="51">
        <v>0</v>
      </c>
      <c r="G13" s="54">
        <v>0</v>
      </c>
      <c r="H13" s="22">
        <v>17</v>
      </c>
      <c r="I13" s="18">
        <f t="shared" si="1"/>
        <v>34</v>
      </c>
      <c r="J13" s="17">
        <v>2</v>
      </c>
      <c r="K13" s="21">
        <f t="shared" si="2"/>
        <v>20</v>
      </c>
      <c r="L13" s="49">
        <v>0</v>
      </c>
      <c r="M13" s="45">
        <v>0</v>
      </c>
      <c r="N13" s="55">
        <f t="shared" si="3"/>
        <v>0</v>
      </c>
      <c r="O13" s="17">
        <v>0</v>
      </c>
      <c r="P13" s="21">
        <f t="shared" si="4"/>
        <v>0</v>
      </c>
      <c r="Q13" s="49">
        <v>0</v>
      </c>
      <c r="R13" s="55">
        <f t="shared" si="5"/>
        <v>0</v>
      </c>
      <c r="S13" s="17">
        <v>37</v>
      </c>
      <c r="T13" s="21">
        <f t="shared" si="6"/>
        <v>74</v>
      </c>
      <c r="U13" s="22">
        <v>19</v>
      </c>
      <c r="V13" s="18">
        <f t="shared" si="7"/>
        <v>38</v>
      </c>
      <c r="W13" s="17">
        <v>4</v>
      </c>
      <c r="X13" s="21">
        <f t="shared" si="8"/>
        <v>52</v>
      </c>
      <c r="Y13" s="49">
        <v>0</v>
      </c>
      <c r="Z13" s="70">
        <f t="shared" si="9"/>
        <v>0</v>
      </c>
      <c r="AA13" s="17">
        <v>72</v>
      </c>
      <c r="AB13" s="21">
        <f t="shared" si="10"/>
        <v>72</v>
      </c>
      <c r="AC13" s="93">
        <v>45</v>
      </c>
      <c r="AD13" s="94">
        <f t="shared" si="11"/>
        <v>90</v>
      </c>
      <c r="AE13" s="60">
        <v>0</v>
      </c>
      <c r="AF13" s="54">
        <f t="shared" si="12"/>
        <v>0</v>
      </c>
      <c r="AG13" s="51">
        <v>0</v>
      </c>
      <c r="AH13" s="54">
        <f t="shared" si="13"/>
        <v>0</v>
      </c>
      <c r="AI13" s="46">
        <f t="shared" si="14"/>
        <v>380</v>
      </c>
    </row>
    <row r="14" spans="2:38" s="2" customFormat="1" ht="24" customHeight="1" x14ac:dyDescent="0.25">
      <c r="B14" s="4">
        <v>10</v>
      </c>
      <c r="C14" s="26" t="s">
        <v>76</v>
      </c>
      <c r="D14" s="18" t="s">
        <v>33</v>
      </c>
      <c r="E14" s="56" t="s">
        <v>24</v>
      </c>
      <c r="F14" s="51">
        <v>0</v>
      </c>
      <c r="G14" s="54">
        <f>F14*2</f>
        <v>0</v>
      </c>
      <c r="H14" s="22">
        <v>40</v>
      </c>
      <c r="I14" s="18">
        <f t="shared" si="1"/>
        <v>80</v>
      </c>
      <c r="J14" s="17">
        <v>8</v>
      </c>
      <c r="K14" s="21">
        <f t="shared" si="2"/>
        <v>80</v>
      </c>
      <c r="L14" s="22">
        <v>56</v>
      </c>
      <c r="M14" s="20">
        <v>0</v>
      </c>
      <c r="N14" s="18">
        <f t="shared" si="3"/>
        <v>112</v>
      </c>
      <c r="O14" s="17">
        <v>10</v>
      </c>
      <c r="P14" s="21">
        <f t="shared" si="4"/>
        <v>100</v>
      </c>
      <c r="Q14" s="22">
        <v>6</v>
      </c>
      <c r="R14" s="18">
        <f t="shared" si="5"/>
        <v>90</v>
      </c>
      <c r="S14" s="17">
        <v>67</v>
      </c>
      <c r="T14" s="21">
        <f t="shared" si="6"/>
        <v>134</v>
      </c>
      <c r="U14" s="22">
        <v>56</v>
      </c>
      <c r="V14" s="18">
        <f t="shared" si="7"/>
        <v>112</v>
      </c>
      <c r="W14" s="17">
        <v>7</v>
      </c>
      <c r="X14" s="21">
        <f t="shared" si="8"/>
        <v>91</v>
      </c>
      <c r="Y14" s="22">
        <v>74</v>
      </c>
      <c r="Z14" s="77">
        <f t="shared" si="9"/>
        <v>111</v>
      </c>
      <c r="AA14" s="17">
        <v>162</v>
      </c>
      <c r="AB14" s="21">
        <f t="shared" si="10"/>
        <v>162</v>
      </c>
      <c r="AC14" s="93">
        <v>44</v>
      </c>
      <c r="AD14" s="94">
        <f t="shared" si="11"/>
        <v>88</v>
      </c>
      <c r="AE14" s="17">
        <v>76</v>
      </c>
      <c r="AF14" s="21">
        <f t="shared" si="12"/>
        <v>152</v>
      </c>
      <c r="AG14" s="19">
        <v>11</v>
      </c>
      <c r="AH14" s="21">
        <f t="shared" si="13"/>
        <v>55</v>
      </c>
      <c r="AI14" s="46">
        <f t="shared" si="14"/>
        <v>1367</v>
      </c>
    </row>
    <row r="15" spans="2:38" s="2" customFormat="1" ht="24" customHeight="1" x14ac:dyDescent="0.25">
      <c r="B15" s="4">
        <v>11</v>
      </c>
      <c r="C15" s="26" t="s">
        <v>93</v>
      </c>
      <c r="D15" s="18" t="s">
        <v>25</v>
      </c>
      <c r="E15" s="56" t="s">
        <v>24</v>
      </c>
      <c r="F15" s="51">
        <v>0</v>
      </c>
      <c r="G15" s="54">
        <f>F15*2</f>
        <v>0</v>
      </c>
      <c r="H15" s="22">
        <v>50</v>
      </c>
      <c r="I15" s="18">
        <f t="shared" si="1"/>
        <v>100</v>
      </c>
      <c r="J15" s="17">
        <v>13</v>
      </c>
      <c r="K15" s="21">
        <f t="shared" si="2"/>
        <v>130</v>
      </c>
      <c r="L15" s="22">
        <v>62</v>
      </c>
      <c r="M15" s="20">
        <v>0</v>
      </c>
      <c r="N15" s="18">
        <f t="shared" si="3"/>
        <v>124</v>
      </c>
      <c r="O15" s="17">
        <v>15</v>
      </c>
      <c r="P15" s="21">
        <f t="shared" si="4"/>
        <v>150</v>
      </c>
      <c r="Q15" s="22">
        <v>4</v>
      </c>
      <c r="R15" s="18">
        <f t="shared" si="5"/>
        <v>60</v>
      </c>
      <c r="S15" s="17">
        <v>67</v>
      </c>
      <c r="T15" s="21">
        <f t="shared" si="6"/>
        <v>134</v>
      </c>
      <c r="U15" s="22">
        <v>58</v>
      </c>
      <c r="V15" s="18">
        <f t="shared" si="7"/>
        <v>116</v>
      </c>
      <c r="W15" s="17">
        <v>6</v>
      </c>
      <c r="X15" s="21">
        <f t="shared" si="8"/>
        <v>78</v>
      </c>
      <c r="Y15" s="22">
        <v>57</v>
      </c>
      <c r="Z15" s="77">
        <f t="shared" si="9"/>
        <v>85.5</v>
      </c>
      <c r="AA15" s="17">
        <v>138</v>
      </c>
      <c r="AB15" s="21">
        <f t="shared" si="10"/>
        <v>138</v>
      </c>
      <c r="AC15" s="93">
        <v>44</v>
      </c>
      <c r="AD15" s="94">
        <f t="shared" si="11"/>
        <v>88</v>
      </c>
      <c r="AE15" s="17">
        <v>50</v>
      </c>
      <c r="AF15" s="21">
        <f t="shared" si="12"/>
        <v>100</v>
      </c>
      <c r="AG15" s="19">
        <v>11</v>
      </c>
      <c r="AH15" s="21">
        <f t="shared" si="13"/>
        <v>55</v>
      </c>
      <c r="AI15" s="46">
        <f t="shared" si="14"/>
        <v>1358.5</v>
      </c>
    </row>
    <row r="16" spans="2:38" s="2" customFormat="1" ht="24" customHeight="1" x14ac:dyDescent="0.25">
      <c r="B16" s="4">
        <v>12</v>
      </c>
      <c r="C16" s="26" t="s">
        <v>143</v>
      </c>
      <c r="D16" s="55"/>
      <c r="E16" s="56" t="s">
        <v>142</v>
      </c>
      <c r="F16" s="51">
        <v>0</v>
      </c>
      <c r="G16" s="54">
        <v>0</v>
      </c>
      <c r="H16" s="22">
        <v>31</v>
      </c>
      <c r="I16" s="18">
        <f t="shared" si="1"/>
        <v>62</v>
      </c>
      <c r="J16" s="17">
        <v>6</v>
      </c>
      <c r="K16" s="21">
        <f t="shared" si="2"/>
        <v>60</v>
      </c>
      <c r="L16" s="49">
        <v>0</v>
      </c>
      <c r="M16" s="45">
        <v>0</v>
      </c>
      <c r="N16" s="55">
        <f t="shared" si="3"/>
        <v>0</v>
      </c>
      <c r="O16" s="17">
        <v>6</v>
      </c>
      <c r="P16" s="21">
        <f t="shared" si="4"/>
        <v>60</v>
      </c>
      <c r="Q16" s="49">
        <v>0</v>
      </c>
      <c r="R16" s="55">
        <f t="shared" si="5"/>
        <v>0</v>
      </c>
      <c r="S16" s="17">
        <v>77</v>
      </c>
      <c r="T16" s="21">
        <f t="shared" si="6"/>
        <v>154</v>
      </c>
      <c r="U16" s="22">
        <v>41</v>
      </c>
      <c r="V16" s="18">
        <f t="shared" si="7"/>
        <v>82</v>
      </c>
      <c r="W16" s="17">
        <v>8</v>
      </c>
      <c r="X16" s="21">
        <f t="shared" si="8"/>
        <v>104</v>
      </c>
      <c r="Y16" s="49">
        <v>0</v>
      </c>
      <c r="Z16" s="70">
        <f t="shared" si="9"/>
        <v>0</v>
      </c>
      <c r="AA16" s="17">
        <v>80</v>
      </c>
      <c r="AB16" s="21">
        <f t="shared" si="10"/>
        <v>80</v>
      </c>
      <c r="AC16" s="93">
        <v>42</v>
      </c>
      <c r="AD16" s="94">
        <f t="shared" si="11"/>
        <v>84</v>
      </c>
      <c r="AE16" s="60">
        <v>0</v>
      </c>
      <c r="AF16" s="54">
        <f t="shared" si="12"/>
        <v>0</v>
      </c>
      <c r="AG16" s="51">
        <v>0</v>
      </c>
      <c r="AH16" s="54">
        <f t="shared" si="13"/>
        <v>0</v>
      </c>
      <c r="AI16" s="46">
        <f t="shared" si="14"/>
        <v>686</v>
      </c>
    </row>
    <row r="17" spans="2:35" s="2" customFormat="1" ht="24" customHeight="1" x14ac:dyDescent="0.25">
      <c r="B17" s="4">
        <v>13</v>
      </c>
      <c r="C17" s="26" t="s">
        <v>49</v>
      </c>
      <c r="D17" s="18" t="s">
        <v>26</v>
      </c>
      <c r="E17" s="56" t="s">
        <v>24</v>
      </c>
      <c r="F17" s="51">
        <v>0</v>
      </c>
      <c r="G17" s="54">
        <f t="shared" ref="G17:G24" si="15">F17*2</f>
        <v>0</v>
      </c>
      <c r="H17" s="22">
        <v>28</v>
      </c>
      <c r="I17" s="18">
        <f t="shared" si="1"/>
        <v>56</v>
      </c>
      <c r="J17" s="17">
        <v>10</v>
      </c>
      <c r="K17" s="21">
        <f t="shared" si="2"/>
        <v>100</v>
      </c>
      <c r="L17" s="22">
        <v>49</v>
      </c>
      <c r="M17" s="20">
        <v>0</v>
      </c>
      <c r="N17" s="18">
        <f t="shared" si="3"/>
        <v>98</v>
      </c>
      <c r="O17" s="17">
        <v>15</v>
      </c>
      <c r="P17" s="21">
        <f t="shared" si="4"/>
        <v>150</v>
      </c>
      <c r="Q17" s="22">
        <v>7</v>
      </c>
      <c r="R17" s="18">
        <f t="shared" si="5"/>
        <v>105</v>
      </c>
      <c r="S17" s="17">
        <v>55</v>
      </c>
      <c r="T17" s="21">
        <f t="shared" si="6"/>
        <v>110</v>
      </c>
      <c r="U17" s="22">
        <v>75</v>
      </c>
      <c r="V17" s="18">
        <f t="shared" si="7"/>
        <v>150</v>
      </c>
      <c r="W17" s="17">
        <v>9</v>
      </c>
      <c r="X17" s="21">
        <f t="shared" si="8"/>
        <v>117</v>
      </c>
      <c r="Y17" s="22">
        <v>66</v>
      </c>
      <c r="Z17" s="77">
        <f t="shared" si="9"/>
        <v>99</v>
      </c>
      <c r="AA17" s="17">
        <v>160</v>
      </c>
      <c r="AB17" s="21">
        <f t="shared" si="10"/>
        <v>160</v>
      </c>
      <c r="AC17" s="93">
        <v>41</v>
      </c>
      <c r="AD17" s="94">
        <f t="shared" si="11"/>
        <v>82</v>
      </c>
      <c r="AE17" s="17">
        <v>40</v>
      </c>
      <c r="AF17" s="21">
        <f t="shared" si="12"/>
        <v>80</v>
      </c>
      <c r="AG17" s="19">
        <v>19</v>
      </c>
      <c r="AH17" s="21">
        <f t="shared" si="13"/>
        <v>95</v>
      </c>
      <c r="AI17" s="46">
        <f t="shared" si="14"/>
        <v>1402</v>
      </c>
    </row>
    <row r="18" spans="2:35" s="2" customFormat="1" ht="24" customHeight="1" x14ac:dyDescent="0.25">
      <c r="B18" s="4">
        <v>14</v>
      </c>
      <c r="C18" s="26" t="s">
        <v>85</v>
      </c>
      <c r="D18" s="18" t="s">
        <v>33</v>
      </c>
      <c r="E18" s="56" t="s">
        <v>24</v>
      </c>
      <c r="F18" s="51">
        <v>0</v>
      </c>
      <c r="G18" s="54">
        <f t="shared" si="15"/>
        <v>0</v>
      </c>
      <c r="H18" s="22">
        <v>7</v>
      </c>
      <c r="I18" s="18">
        <f t="shared" si="1"/>
        <v>14</v>
      </c>
      <c r="J18" s="17">
        <v>5</v>
      </c>
      <c r="K18" s="21">
        <f t="shared" si="2"/>
        <v>50</v>
      </c>
      <c r="L18" s="22">
        <v>37</v>
      </c>
      <c r="M18" s="20">
        <v>0</v>
      </c>
      <c r="N18" s="18">
        <f t="shared" si="3"/>
        <v>74</v>
      </c>
      <c r="O18" s="17">
        <v>7</v>
      </c>
      <c r="P18" s="21">
        <f t="shared" si="4"/>
        <v>70</v>
      </c>
      <c r="Q18" s="22">
        <v>3</v>
      </c>
      <c r="R18" s="18">
        <f t="shared" si="5"/>
        <v>45</v>
      </c>
      <c r="S18" s="17">
        <v>45</v>
      </c>
      <c r="T18" s="21">
        <f t="shared" si="6"/>
        <v>90</v>
      </c>
      <c r="U18" s="22">
        <v>65</v>
      </c>
      <c r="V18" s="18">
        <f t="shared" si="7"/>
        <v>130</v>
      </c>
      <c r="W18" s="17">
        <v>3</v>
      </c>
      <c r="X18" s="21">
        <f t="shared" si="8"/>
        <v>39</v>
      </c>
      <c r="Y18" s="22">
        <v>47</v>
      </c>
      <c r="Z18" s="77">
        <f t="shared" si="9"/>
        <v>70.5</v>
      </c>
      <c r="AA18" s="17">
        <v>98</v>
      </c>
      <c r="AB18" s="21">
        <f t="shared" si="10"/>
        <v>98</v>
      </c>
      <c r="AC18" s="93">
        <v>41</v>
      </c>
      <c r="AD18" s="94">
        <f t="shared" si="11"/>
        <v>82</v>
      </c>
      <c r="AE18" s="17">
        <v>73</v>
      </c>
      <c r="AF18" s="21">
        <f t="shared" si="12"/>
        <v>146</v>
      </c>
      <c r="AG18" s="19">
        <v>15</v>
      </c>
      <c r="AH18" s="21">
        <f t="shared" si="13"/>
        <v>75</v>
      </c>
      <c r="AI18" s="46">
        <f t="shared" si="14"/>
        <v>983.5</v>
      </c>
    </row>
    <row r="19" spans="2:35" s="2" customFormat="1" ht="24" customHeight="1" x14ac:dyDescent="0.25">
      <c r="B19" s="4">
        <v>15</v>
      </c>
      <c r="C19" s="26" t="s">
        <v>61</v>
      </c>
      <c r="D19" s="18" t="s">
        <v>25</v>
      </c>
      <c r="E19" s="56" t="s">
        <v>23</v>
      </c>
      <c r="F19" s="51">
        <v>0</v>
      </c>
      <c r="G19" s="54">
        <f t="shared" si="15"/>
        <v>0</v>
      </c>
      <c r="H19" s="22">
        <v>9</v>
      </c>
      <c r="I19" s="18">
        <f t="shared" si="1"/>
        <v>18</v>
      </c>
      <c r="J19" s="17">
        <v>8</v>
      </c>
      <c r="K19" s="21">
        <f t="shared" si="2"/>
        <v>80</v>
      </c>
      <c r="L19" s="22">
        <v>41</v>
      </c>
      <c r="M19" s="20">
        <v>1</v>
      </c>
      <c r="N19" s="18">
        <f t="shared" si="3"/>
        <v>84</v>
      </c>
      <c r="O19" s="17">
        <v>10</v>
      </c>
      <c r="P19" s="21">
        <f t="shared" si="4"/>
        <v>100</v>
      </c>
      <c r="Q19" s="22">
        <v>4</v>
      </c>
      <c r="R19" s="18">
        <f t="shared" si="5"/>
        <v>60</v>
      </c>
      <c r="S19" s="17">
        <v>28</v>
      </c>
      <c r="T19" s="21">
        <f t="shared" si="6"/>
        <v>56</v>
      </c>
      <c r="U19" s="22">
        <v>56</v>
      </c>
      <c r="V19" s="18">
        <f t="shared" si="7"/>
        <v>112</v>
      </c>
      <c r="W19" s="17">
        <v>2</v>
      </c>
      <c r="X19" s="21">
        <f t="shared" si="8"/>
        <v>26</v>
      </c>
      <c r="Y19" s="22">
        <v>23</v>
      </c>
      <c r="Z19" s="77">
        <f t="shared" si="9"/>
        <v>34.5</v>
      </c>
      <c r="AA19" s="17">
        <v>138</v>
      </c>
      <c r="AB19" s="21">
        <f t="shared" si="10"/>
        <v>138</v>
      </c>
      <c r="AC19" s="93">
        <v>41</v>
      </c>
      <c r="AD19" s="94">
        <f t="shared" si="11"/>
        <v>82</v>
      </c>
      <c r="AE19" s="17">
        <v>3</v>
      </c>
      <c r="AF19" s="21">
        <f t="shared" si="12"/>
        <v>6</v>
      </c>
      <c r="AG19" s="19">
        <v>6</v>
      </c>
      <c r="AH19" s="21">
        <f t="shared" si="13"/>
        <v>30</v>
      </c>
      <c r="AI19" s="46">
        <f t="shared" si="14"/>
        <v>826.5</v>
      </c>
    </row>
    <row r="20" spans="2:35" s="2" customFormat="1" ht="24" customHeight="1" x14ac:dyDescent="0.25">
      <c r="B20" s="4">
        <v>16</v>
      </c>
      <c r="C20" s="26" t="s">
        <v>136</v>
      </c>
      <c r="D20" s="55"/>
      <c r="E20" s="56" t="s">
        <v>134</v>
      </c>
      <c r="F20" s="51">
        <v>0</v>
      </c>
      <c r="G20" s="54">
        <f t="shared" si="15"/>
        <v>0</v>
      </c>
      <c r="H20" s="22">
        <v>0</v>
      </c>
      <c r="I20" s="18">
        <f t="shared" si="1"/>
        <v>0</v>
      </c>
      <c r="J20" s="17">
        <v>2</v>
      </c>
      <c r="K20" s="21">
        <f t="shared" si="2"/>
        <v>20</v>
      </c>
      <c r="L20" s="49">
        <v>0</v>
      </c>
      <c r="M20" s="45">
        <v>0</v>
      </c>
      <c r="N20" s="55">
        <f t="shared" si="3"/>
        <v>0</v>
      </c>
      <c r="O20" s="17">
        <v>3</v>
      </c>
      <c r="P20" s="21">
        <f t="shared" si="4"/>
        <v>30</v>
      </c>
      <c r="Q20" s="49">
        <v>0</v>
      </c>
      <c r="R20" s="55">
        <f t="shared" si="5"/>
        <v>0</v>
      </c>
      <c r="S20" s="17">
        <v>31</v>
      </c>
      <c r="T20" s="21">
        <f t="shared" si="6"/>
        <v>62</v>
      </c>
      <c r="U20" s="22">
        <v>19</v>
      </c>
      <c r="V20" s="18">
        <f t="shared" si="7"/>
        <v>38</v>
      </c>
      <c r="W20" s="17">
        <v>6</v>
      </c>
      <c r="X20" s="21">
        <f t="shared" si="8"/>
        <v>78</v>
      </c>
      <c r="Y20" s="49">
        <v>0</v>
      </c>
      <c r="Z20" s="70">
        <f t="shared" si="9"/>
        <v>0</v>
      </c>
      <c r="AA20" s="17">
        <v>34</v>
      </c>
      <c r="AB20" s="21">
        <f t="shared" si="10"/>
        <v>34</v>
      </c>
      <c r="AC20" s="93">
        <v>41</v>
      </c>
      <c r="AD20" s="94">
        <f t="shared" si="11"/>
        <v>82</v>
      </c>
      <c r="AE20" s="60">
        <v>0</v>
      </c>
      <c r="AF20" s="54">
        <f t="shared" si="12"/>
        <v>0</v>
      </c>
      <c r="AG20" s="51">
        <v>0</v>
      </c>
      <c r="AH20" s="54">
        <f t="shared" si="13"/>
        <v>0</v>
      </c>
      <c r="AI20" s="46">
        <f t="shared" si="14"/>
        <v>344</v>
      </c>
    </row>
    <row r="21" spans="2:35" s="2" customFormat="1" ht="24" customHeight="1" x14ac:dyDescent="0.25">
      <c r="B21" s="4">
        <v>17</v>
      </c>
      <c r="C21" s="26" t="s">
        <v>36</v>
      </c>
      <c r="D21" s="18" t="s">
        <v>33</v>
      </c>
      <c r="E21" s="56" t="s">
        <v>24</v>
      </c>
      <c r="F21" s="51">
        <v>0</v>
      </c>
      <c r="G21" s="54">
        <f t="shared" si="15"/>
        <v>0</v>
      </c>
      <c r="H21" s="22">
        <v>13</v>
      </c>
      <c r="I21" s="18">
        <f t="shared" si="1"/>
        <v>26</v>
      </c>
      <c r="J21" s="17">
        <v>9</v>
      </c>
      <c r="K21" s="21">
        <f t="shared" si="2"/>
        <v>90</v>
      </c>
      <c r="L21" s="22">
        <v>46</v>
      </c>
      <c r="M21" s="20">
        <v>1</v>
      </c>
      <c r="N21" s="18">
        <f t="shared" si="3"/>
        <v>94</v>
      </c>
      <c r="O21" s="17">
        <v>12</v>
      </c>
      <c r="P21" s="21">
        <f t="shared" si="4"/>
        <v>120</v>
      </c>
      <c r="Q21" s="22">
        <v>7</v>
      </c>
      <c r="R21" s="18">
        <f t="shared" si="5"/>
        <v>105</v>
      </c>
      <c r="S21" s="17">
        <v>64</v>
      </c>
      <c r="T21" s="21">
        <f t="shared" si="6"/>
        <v>128</v>
      </c>
      <c r="U21" s="22">
        <v>90</v>
      </c>
      <c r="V21" s="18">
        <f t="shared" si="7"/>
        <v>180</v>
      </c>
      <c r="W21" s="17">
        <v>8</v>
      </c>
      <c r="X21" s="21">
        <f t="shared" si="8"/>
        <v>104</v>
      </c>
      <c r="Y21" s="22">
        <v>72</v>
      </c>
      <c r="Z21" s="77">
        <f t="shared" si="9"/>
        <v>108</v>
      </c>
      <c r="AA21" s="17">
        <v>168</v>
      </c>
      <c r="AB21" s="21">
        <f t="shared" si="10"/>
        <v>168</v>
      </c>
      <c r="AC21" s="93">
        <v>40</v>
      </c>
      <c r="AD21" s="94">
        <f t="shared" si="11"/>
        <v>80</v>
      </c>
      <c r="AE21" s="17">
        <v>77</v>
      </c>
      <c r="AF21" s="21">
        <f t="shared" si="12"/>
        <v>154</v>
      </c>
      <c r="AG21" s="19">
        <v>11</v>
      </c>
      <c r="AH21" s="21">
        <f t="shared" si="13"/>
        <v>55</v>
      </c>
      <c r="AI21" s="46">
        <f t="shared" si="14"/>
        <v>1412</v>
      </c>
    </row>
    <row r="22" spans="2:35" s="2" customFormat="1" ht="24" customHeight="1" x14ac:dyDescent="0.25">
      <c r="B22" s="4">
        <v>18</v>
      </c>
      <c r="C22" s="26" t="s">
        <v>80</v>
      </c>
      <c r="D22" s="18" t="s">
        <v>33</v>
      </c>
      <c r="E22" s="56" t="s">
        <v>24</v>
      </c>
      <c r="F22" s="51">
        <v>0</v>
      </c>
      <c r="G22" s="54">
        <f t="shared" si="15"/>
        <v>0</v>
      </c>
      <c r="H22" s="22">
        <v>52</v>
      </c>
      <c r="I22" s="18">
        <f t="shared" si="1"/>
        <v>104</v>
      </c>
      <c r="J22" s="17">
        <v>8</v>
      </c>
      <c r="K22" s="21">
        <f t="shared" si="2"/>
        <v>80</v>
      </c>
      <c r="L22" s="22">
        <v>41</v>
      </c>
      <c r="M22" s="20">
        <v>5</v>
      </c>
      <c r="N22" s="18">
        <f t="shared" si="3"/>
        <v>92</v>
      </c>
      <c r="O22" s="17">
        <v>11</v>
      </c>
      <c r="P22" s="21">
        <f t="shared" si="4"/>
        <v>110</v>
      </c>
      <c r="Q22" s="22">
        <v>0</v>
      </c>
      <c r="R22" s="18">
        <f t="shared" si="5"/>
        <v>0</v>
      </c>
      <c r="S22" s="17">
        <v>39</v>
      </c>
      <c r="T22" s="21">
        <f t="shared" si="6"/>
        <v>78</v>
      </c>
      <c r="U22" s="22">
        <v>66</v>
      </c>
      <c r="V22" s="18">
        <f t="shared" si="7"/>
        <v>132</v>
      </c>
      <c r="W22" s="17">
        <v>8</v>
      </c>
      <c r="X22" s="21">
        <f t="shared" si="8"/>
        <v>104</v>
      </c>
      <c r="Y22" s="22">
        <v>71</v>
      </c>
      <c r="Z22" s="77">
        <f t="shared" si="9"/>
        <v>106.5</v>
      </c>
      <c r="AA22" s="17">
        <v>146</v>
      </c>
      <c r="AB22" s="21">
        <f t="shared" si="10"/>
        <v>146</v>
      </c>
      <c r="AC22" s="93">
        <v>40</v>
      </c>
      <c r="AD22" s="94">
        <f t="shared" si="11"/>
        <v>80</v>
      </c>
      <c r="AE22" s="17">
        <v>62</v>
      </c>
      <c r="AF22" s="21">
        <f t="shared" si="12"/>
        <v>124</v>
      </c>
      <c r="AG22" s="19">
        <v>7</v>
      </c>
      <c r="AH22" s="21">
        <f t="shared" si="13"/>
        <v>35</v>
      </c>
      <c r="AI22" s="46">
        <f t="shared" si="14"/>
        <v>1191.5</v>
      </c>
    </row>
    <row r="23" spans="2:35" s="2" customFormat="1" ht="24" customHeight="1" x14ac:dyDescent="0.25">
      <c r="B23" s="4">
        <v>19</v>
      </c>
      <c r="C23" s="26" t="s">
        <v>125</v>
      </c>
      <c r="D23" s="18" t="s">
        <v>33</v>
      </c>
      <c r="E23" s="56" t="s">
        <v>122</v>
      </c>
      <c r="F23" s="51">
        <v>0</v>
      </c>
      <c r="G23" s="54">
        <f t="shared" si="15"/>
        <v>0</v>
      </c>
      <c r="H23" s="22">
        <v>28</v>
      </c>
      <c r="I23" s="18">
        <f t="shared" si="1"/>
        <v>56</v>
      </c>
      <c r="J23" s="17">
        <v>5</v>
      </c>
      <c r="K23" s="21">
        <f t="shared" si="2"/>
        <v>50</v>
      </c>
      <c r="L23" s="22">
        <v>36</v>
      </c>
      <c r="M23" s="20">
        <v>6</v>
      </c>
      <c r="N23" s="18">
        <f t="shared" si="3"/>
        <v>84</v>
      </c>
      <c r="O23" s="17">
        <v>16</v>
      </c>
      <c r="P23" s="21">
        <f t="shared" si="4"/>
        <v>160</v>
      </c>
      <c r="Q23" s="22">
        <v>4</v>
      </c>
      <c r="R23" s="18">
        <f t="shared" si="5"/>
        <v>60</v>
      </c>
      <c r="S23" s="17">
        <v>22</v>
      </c>
      <c r="T23" s="21">
        <f t="shared" si="6"/>
        <v>44</v>
      </c>
      <c r="U23" s="22">
        <v>60</v>
      </c>
      <c r="V23" s="18">
        <f t="shared" si="7"/>
        <v>120</v>
      </c>
      <c r="W23" s="17">
        <v>7</v>
      </c>
      <c r="X23" s="21">
        <f t="shared" si="8"/>
        <v>91</v>
      </c>
      <c r="Y23" s="22">
        <v>57</v>
      </c>
      <c r="Z23" s="77">
        <f t="shared" si="9"/>
        <v>85.5</v>
      </c>
      <c r="AA23" s="17">
        <v>134</v>
      </c>
      <c r="AB23" s="21">
        <f t="shared" si="10"/>
        <v>134</v>
      </c>
      <c r="AC23" s="93">
        <v>39</v>
      </c>
      <c r="AD23" s="94">
        <f t="shared" si="11"/>
        <v>78</v>
      </c>
      <c r="AE23" s="17">
        <v>0</v>
      </c>
      <c r="AF23" s="21">
        <f t="shared" si="12"/>
        <v>0</v>
      </c>
      <c r="AG23" s="19">
        <v>11</v>
      </c>
      <c r="AH23" s="21">
        <f t="shared" si="13"/>
        <v>55</v>
      </c>
      <c r="AI23" s="46">
        <f t="shared" si="14"/>
        <v>1017.5</v>
      </c>
    </row>
    <row r="24" spans="2:35" s="2" customFormat="1" ht="24" customHeight="1" x14ac:dyDescent="0.25">
      <c r="B24" s="4">
        <v>20</v>
      </c>
      <c r="C24" s="26" t="s">
        <v>53</v>
      </c>
      <c r="D24" s="18" t="s">
        <v>26</v>
      </c>
      <c r="E24" s="56" t="s">
        <v>23</v>
      </c>
      <c r="F24" s="51">
        <v>0</v>
      </c>
      <c r="G24" s="54">
        <f t="shared" si="15"/>
        <v>0</v>
      </c>
      <c r="H24" s="22">
        <v>13</v>
      </c>
      <c r="I24" s="18">
        <f t="shared" si="1"/>
        <v>26</v>
      </c>
      <c r="J24" s="17">
        <v>4</v>
      </c>
      <c r="K24" s="21">
        <f t="shared" si="2"/>
        <v>40</v>
      </c>
      <c r="L24" s="22">
        <v>34</v>
      </c>
      <c r="M24" s="20">
        <v>0</v>
      </c>
      <c r="N24" s="18">
        <f t="shared" si="3"/>
        <v>68</v>
      </c>
      <c r="O24" s="17">
        <v>12</v>
      </c>
      <c r="P24" s="21">
        <f t="shared" si="4"/>
        <v>120</v>
      </c>
      <c r="Q24" s="22">
        <v>1</v>
      </c>
      <c r="R24" s="18">
        <f t="shared" si="5"/>
        <v>15</v>
      </c>
      <c r="S24" s="17">
        <v>56</v>
      </c>
      <c r="T24" s="21">
        <f t="shared" si="6"/>
        <v>112</v>
      </c>
      <c r="U24" s="22">
        <v>70</v>
      </c>
      <c r="V24" s="18">
        <f t="shared" si="7"/>
        <v>140</v>
      </c>
      <c r="W24" s="17">
        <v>6</v>
      </c>
      <c r="X24" s="21">
        <f t="shared" si="8"/>
        <v>78</v>
      </c>
      <c r="Y24" s="22">
        <v>76</v>
      </c>
      <c r="Z24" s="77">
        <f t="shared" si="9"/>
        <v>114</v>
      </c>
      <c r="AA24" s="17">
        <v>124</v>
      </c>
      <c r="AB24" s="21">
        <f t="shared" si="10"/>
        <v>124</v>
      </c>
      <c r="AC24" s="93">
        <v>37</v>
      </c>
      <c r="AD24" s="94">
        <f t="shared" si="11"/>
        <v>74</v>
      </c>
      <c r="AE24" s="17">
        <v>30</v>
      </c>
      <c r="AF24" s="21">
        <f t="shared" si="12"/>
        <v>60</v>
      </c>
      <c r="AG24" s="19">
        <v>11</v>
      </c>
      <c r="AH24" s="21">
        <f t="shared" si="13"/>
        <v>55</v>
      </c>
      <c r="AI24" s="46">
        <f t="shared" si="14"/>
        <v>1026</v>
      </c>
    </row>
    <row r="25" spans="2:35" s="2" customFormat="1" ht="24" customHeight="1" x14ac:dyDescent="0.25">
      <c r="B25" s="4">
        <v>21</v>
      </c>
      <c r="C25" s="26" t="s">
        <v>147</v>
      </c>
      <c r="D25" s="55"/>
      <c r="E25" s="56" t="s">
        <v>142</v>
      </c>
      <c r="F25" s="51">
        <v>0</v>
      </c>
      <c r="G25" s="54">
        <v>0</v>
      </c>
      <c r="H25" s="22">
        <v>37</v>
      </c>
      <c r="I25" s="18">
        <f t="shared" si="1"/>
        <v>74</v>
      </c>
      <c r="J25" s="17">
        <v>5</v>
      </c>
      <c r="K25" s="21">
        <f t="shared" si="2"/>
        <v>50</v>
      </c>
      <c r="L25" s="49">
        <v>0</v>
      </c>
      <c r="M25" s="45">
        <v>0</v>
      </c>
      <c r="N25" s="55">
        <f t="shared" si="3"/>
        <v>0</v>
      </c>
      <c r="O25" s="17">
        <v>2</v>
      </c>
      <c r="P25" s="21">
        <f t="shared" si="4"/>
        <v>20</v>
      </c>
      <c r="Q25" s="49">
        <v>0</v>
      </c>
      <c r="R25" s="55">
        <f t="shared" si="5"/>
        <v>0</v>
      </c>
      <c r="S25" s="17">
        <v>41</v>
      </c>
      <c r="T25" s="21">
        <f t="shared" si="6"/>
        <v>82</v>
      </c>
      <c r="U25" s="22">
        <v>27</v>
      </c>
      <c r="V25" s="18">
        <f t="shared" si="7"/>
        <v>54</v>
      </c>
      <c r="W25" s="17">
        <v>8</v>
      </c>
      <c r="X25" s="21">
        <f t="shared" si="8"/>
        <v>104</v>
      </c>
      <c r="Y25" s="49">
        <v>0</v>
      </c>
      <c r="Z25" s="70">
        <f t="shared" si="9"/>
        <v>0</v>
      </c>
      <c r="AA25" s="17">
        <v>76</v>
      </c>
      <c r="AB25" s="21">
        <f t="shared" si="10"/>
        <v>76</v>
      </c>
      <c r="AC25" s="93">
        <v>37</v>
      </c>
      <c r="AD25" s="94">
        <f t="shared" si="11"/>
        <v>74</v>
      </c>
      <c r="AE25" s="60">
        <v>0</v>
      </c>
      <c r="AF25" s="54">
        <f t="shared" si="12"/>
        <v>0</v>
      </c>
      <c r="AG25" s="51">
        <v>0</v>
      </c>
      <c r="AH25" s="54">
        <f t="shared" si="13"/>
        <v>0</v>
      </c>
      <c r="AI25" s="46">
        <f t="shared" si="14"/>
        <v>534</v>
      </c>
    </row>
    <row r="26" spans="2:35" s="2" customFormat="1" ht="24" customHeight="1" x14ac:dyDescent="0.25">
      <c r="B26" s="4">
        <v>22</v>
      </c>
      <c r="C26" s="26" t="s">
        <v>39</v>
      </c>
      <c r="D26" s="18" t="s">
        <v>33</v>
      </c>
      <c r="E26" s="56" t="s">
        <v>24</v>
      </c>
      <c r="F26" s="51">
        <v>0</v>
      </c>
      <c r="G26" s="54">
        <f>F26*2</f>
        <v>0</v>
      </c>
      <c r="H26" s="22">
        <v>6</v>
      </c>
      <c r="I26" s="18">
        <f t="shared" si="1"/>
        <v>12</v>
      </c>
      <c r="J26" s="17">
        <v>7</v>
      </c>
      <c r="K26" s="21">
        <f t="shared" si="2"/>
        <v>70</v>
      </c>
      <c r="L26" s="22">
        <v>58</v>
      </c>
      <c r="M26" s="20">
        <v>0</v>
      </c>
      <c r="N26" s="18">
        <f t="shared" si="3"/>
        <v>116</v>
      </c>
      <c r="O26" s="17">
        <v>7</v>
      </c>
      <c r="P26" s="21">
        <f t="shared" si="4"/>
        <v>70</v>
      </c>
      <c r="Q26" s="22">
        <v>8</v>
      </c>
      <c r="R26" s="18">
        <f t="shared" si="5"/>
        <v>120</v>
      </c>
      <c r="S26" s="17">
        <v>44</v>
      </c>
      <c r="T26" s="21">
        <f t="shared" si="6"/>
        <v>88</v>
      </c>
      <c r="U26" s="22">
        <v>56</v>
      </c>
      <c r="V26" s="18">
        <f t="shared" si="7"/>
        <v>112</v>
      </c>
      <c r="W26" s="17">
        <v>9</v>
      </c>
      <c r="X26" s="21">
        <f t="shared" si="8"/>
        <v>117</v>
      </c>
      <c r="Y26" s="22">
        <v>44</v>
      </c>
      <c r="Z26" s="77">
        <f t="shared" si="9"/>
        <v>66</v>
      </c>
      <c r="AA26" s="17">
        <v>148</v>
      </c>
      <c r="AB26" s="21">
        <f t="shared" si="10"/>
        <v>148</v>
      </c>
      <c r="AC26" s="93">
        <v>36</v>
      </c>
      <c r="AD26" s="94">
        <f t="shared" si="11"/>
        <v>72</v>
      </c>
      <c r="AE26" s="17">
        <v>68</v>
      </c>
      <c r="AF26" s="21">
        <f t="shared" si="12"/>
        <v>136</v>
      </c>
      <c r="AG26" s="19">
        <v>22</v>
      </c>
      <c r="AH26" s="21">
        <f t="shared" si="13"/>
        <v>110</v>
      </c>
      <c r="AI26" s="46">
        <f t="shared" si="14"/>
        <v>1237</v>
      </c>
    </row>
    <row r="27" spans="2:35" s="2" customFormat="1" ht="24" customHeight="1" x14ac:dyDescent="0.25">
      <c r="B27" s="4">
        <v>23</v>
      </c>
      <c r="C27" s="26" t="s">
        <v>94</v>
      </c>
      <c r="D27" s="18" t="s">
        <v>25</v>
      </c>
      <c r="E27" s="56" t="s">
        <v>24</v>
      </c>
      <c r="F27" s="51">
        <v>0</v>
      </c>
      <c r="G27" s="54">
        <f>F27*2</f>
        <v>0</v>
      </c>
      <c r="H27" s="22">
        <v>18</v>
      </c>
      <c r="I27" s="18">
        <f t="shared" si="1"/>
        <v>36</v>
      </c>
      <c r="J27" s="17">
        <v>7</v>
      </c>
      <c r="K27" s="21">
        <f t="shared" si="2"/>
        <v>70</v>
      </c>
      <c r="L27" s="22">
        <v>45</v>
      </c>
      <c r="M27" s="20">
        <v>0</v>
      </c>
      <c r="N27" s="18">
        <f t="shared" si="3"/>
        <v>90</v>
      </c>
      <c r="O27" s="17">
        <v>18</v>
      </c>
      <c r="P27" s="21">
        <f t="shared" si="4"/>
        <v>180</v>
      </c>
      <c r="Q27" s="22">
        <v>9</v>
      </c>
      <c r="R27" s="18">
        <f t="shared" si="5"/>
        <v>135</v>
      </c>
      <c r="S27" s="17">
        <v>60</v>
      </c>
      <c r="T27" s="21">
        <f t="shared" si="6"/>
        <v>120</v>
      </c>
      <c r="U27" s="22">
        <v>57</v>
      </c>
      <c r="V27" s="18">
        <f t="shared" si="7"/>
        <v>114</v>
      </c>
      <c r="W27" s="17">
        <v>4</v>
      </c>
      <c r="X27" s="21">
        <f t="shared" si="8"/>
        <v>52</v>
      </c>
      <c r="Y27" s="22">
        <v>65</v>
      </c>
      <c r="Z27" s="77">
        <f t="shared" si="9"/>
        <v>97.5</v>
      </c>
      <c r="AA27" s="17">
        <v>138</v>
      </c>
      <c r="AB27" s="21">
        <f t="shared" si="10"/>
        <v>138</v>
      </c>
      <c r="AC27" s="93">
        <v>36</v>
      </c>
      <c r="AD27" s="94">
        <f t="shared" si="11"/>
        <v>72</v>
      </c>
      <c r="AE27" s="17">
        <v>35</v>
      </c>
      <c r="AF27" s="21">
        <f t="shared" si="12"/>
        <v>70</v>
      </c>
      <c r="AG27" s="19">
        <v>7</v>
      </c>
      <c r="AH27" s="21">
        <f t="shared" si="13"/>
        <v>35</v>
      </c>
      <c r="AI27" s="46">
        <f t="shared" si="14"/>
        <v>1209.5</v>
      </c>
    </row>
    <row r="28" spans="2:35" s="2" customFormat="1" ht="24" customHeight="1" x14ac:dyDescent="0.25">
      <c r="B28" s="4">
        <v>24</v>
      </c>
      <c r="C28" s="26" t="s">
        <v>87</v>
      </c>
      <c r="D28" s="18" t="s">
        <v>33</v>
      </c>
      <c r="E28" s="56" t="s">
        <v>24</v>
      </c>
      <c r="F28" s="51">
        <v>0</v>
      </c>
      <c r="G28" s="54">
        <f>F28*2</f>
        <v>0</v>
      </c>
      <c r="H28" s="22">
        <v>31</v>
      </c>
      <c r="I28" s="18">
        <f t="shared" si="1"/>
        <v>62</v>
      </c>
      <c r="J28" s="17">
        <v>5</v>
      </c>
      <c r="K28" s="21">
        <f t="shared" si="2"/>
        <v>50</v>
      </c>
      <c r="L28" s="22">
        <v>60</v>
      </c>
      <c r="M28" s="20">
        <v>0</v>
      </c>
      <c r="N28" s="18">
        <f t="shared" si="3"/>
        <v>120</v>
      </c>
      <c r="O28" s="17">
        <v>8</v>
      </c>
      <c r="P28" s="21">
        <f t="shared" si="4"/>
        <v>80</v>
      </c>
      <c r="Q28" s="22">
        <v>1</v>
      </c>
      <c r="R28" s="18">
        <f t="shared" si="5"/>
        <v>15</v>
      </c>
      <c r="S28" s="17">
        <v>12</v>
      </c>
      <c r="T28" s="21">
        <f t="shared" si="6"/>
        <v>24</v>
      </c>
      <c r="U28" s="22">
        <v>40</v>
      </c>
      <c r="V28" s="18">
        <f t="shared" si="7"/>
        <v>80</v>
      </c>
      <c r="W28" s="17">
        <v>1</v>
      </c>
      <c r="X28" s="21">
        <f t="shared" si="8"/>
        <v>13</v>
      </c>
      <c r="Y28" s="22">
        <v>28</v>
      </c>
      <c r="Z28" s="77">
        <f t="shared" si="9"/>
        <v>42</v>
      </c>
      <c r="AA28" s="17">
        <v>98</v>
      </c>
      <c r="AB28" s="21">
        <f t="shared" si="10"/>
        <v>98</v>
      </c>
      <c r="AC28" s="93">
        <v>36</v>
      </c>
      <c r="AD28" s="94">
        <f t="shared" si="11"/>
        <v>72</v>
      </c>
      <c r="AE28" s="17">
        <v>33</v>
      </c>
      <c r="AF28" s="21">
        <f t="shared" si="12"/>
        <v>66</v>
      </c>
      <c r="AG28" s="19">
        <v>15</v>
      </c>
      <c r="AH28" s="21">
        <f t="shared" si="13"/>
        <v>75</v>
      </c>
      <c r="AI28" s="46">
        <f t="shared" si="14"/>
        <v>797</v>
      </c>
    </row>
    <row r="29" spans="2:35" s="2" customFormat="1" ht="24" customHeight="1" x14ac:dyDescent="0.25">
      <c r="B29" s="4">
        <v>25</v>
      </c>
      <c r="C29" s="26" t="s">
        <v>75</v>
      </c>
      <c r="D29" s="18" t="s">
        <v>26</v>
      </c>
      <c r="E29" s="56" t="s">
        <v>24</v>
      </c>
      <c r="F29" s="51">
        <v>0</v>
      </c>
      <c r="G29" s="54">
        <f>F29*2</f>
        <v>0</v>
      </c>
      <c r="H29" s="22">
        <v>18</v>
      </c>
      <c r="I29" s="18">
        <f t="shared" si="1"/>
        <v>36</v>
      </c>
      <c r="J29" s="17">
        <v>7</v>
      </c>
      <c r="K29" s="21">
        <f t="shared" si="2"/>
        <v>70</v>
      </c>
      <c r="L29" s="22">
        <v>40</v>
      </c>
      <c r="M29" s="20">
        <v>0</v>
      </c>
      <c r="N29" s="18">
        <f t="shared" si="3"/>
        <v>80</v>
      </c>
      <c r="O29" s="17">
        <v>7</v>
      </c>
      <c r="P29" s="21">
        <f t="shared" si="4"/>
        <v>70</v>
      </c>
      <c r="Q29" s="22">
        <v>4</v>
      </c>
      <c r="R29" s="18">
        <f t="shared" si="5"/>
        <v>60</v>
      </c>
      <c r="S29" s="17">
        <v>23</v>
      </c>
      <c r="T29" s="21">
        <f t="shared" si="6"/>
        <v>46</v>
      </c>
      <c r="U29" s="22">
        <v>56</v>
      </c>
      <c r="V29" s="18">
        <f t="shared" si="7"/>
        <v>112</v>
      </c>
      <c r="W29" s="17">
        <v>3</v>
      </c>
      <c r="X29" s="21">
        <f t="shared" si="8"/>
        <v>39</v>
      </c>
      <c r="Y29" s="22">
        <v>50</v>
      </c>
      <c r="Z29" s="77">
        <f t="shared" si="9"/>
        <v>75</v>
      </c>
      <c r="AA29" s="17">
        <v>106</v>
      </c>
      <c r="AB29" s="21">
        <f t="shared" si="10"/>
        <v>106</v>
      </c>
      <c r="AC29" s="93">
        <v>35</v>
      </c>
      <c r="AD29" s="94">
        <f t="shared" si="11"/>
        <v>70</v>
      </c>
      <c r="AE29" s="17">
        <v>0</v>
      </c>
      <c r="AF29" s="21">
        <f t="shared" si="12"/>
        <v>0</v>
      </c>
      <c r="AG29" s="19">
        <v>10</v>
      </c>
      <c r="AH29" s="21">
        <f t="shared" si="13"/>
        <v>50</v>
      </c>
      <c r="AI29" s="46">
        <f t="shared" si="14"/>
        <v>814</v>
      </c>
    </row>
    <row r="30" spans="2:35" s="2" customFormat="1" ht="24" customHeight="1" x14ac:dyDescent="0.25">
      <c r="B30" s="4">
        <v>26</v>
      </c>
      <c r="C30" s="26" t="s">
        <v>144</v>
      </c>
      <c r="D30" s="55"/>
      <c r="E30" s="56" t="s">
        <v>142</v>
      </c>
      <c r="F30" s="51">
        <v>0</v>
      </c>
      <c r="G30" s="54">
        <v>0</v>
      </c>
      <c r="H30" s="22">
        <v>35</v>
      </c>
      <c r="I30" s="18">
        <f t="shared" si="1"/>
        <v>70</v>
      </c>
      <c r="J30" s="17">
        <v>6</v>
      </c>
      <c r="K30" s="21">
        <f t="shared" si="2"/>
        <v>60</v>
      </c>
      <c r="L30" s="49">
        <v>0</v>
      </c>
      <c r="M30" s="45">
        <v>0</v>
      </c>
      <c r="N30" s="55">
        <f t="shared" si="3"/>
        <v>0</v>
      </c>
      <c r="O30" s="17">
        <v>5</v>
      </c>
      <c r="P30" s="21">
        <f t="shared" si="4"/>
        <v>50</v>
      </c>
      <c r="Q30" s="49">
        <v>0</v>
      </c>
      <c r="R30" s="55">
        <f t="shared" si="5"/>
        <v>0</v>
      </c>
      <c r="S30" s="17">
        <v>56</v>
      </c>
      <c r="T30" s="21">
        <f t="shared" si="6"/>
        <v>112</v>
      </c>
      <c r="U30" s="22">
        <v>36</v>
      </c>
      <c r="V30" s="18">
        <f t="shared" si="7"/>
        <v>72</v>
      </c>
      <c r="W30" s="17">
        <v>9</v>
      </c>
      <c r="X30" s="21">
        <f t="shared" si="8"/>
        <v>117</v>
      </c>
      <c r="Y30" s="49">
        <v>0</v>
      </c>
      <c r="Z30" s="70">
        <f t="shared" si="9"/>
        <v>0</v>
      </c>
      <c r="AA30" s="17">
        <v>74</v>
      </c>
      <c r="AB30" s="21">
        <f t="shared" si="10"/>
        <v>74</v>
      </c>
      <c r="AC30" s="93">
        <v>35</v>
      </c>
      <c r="AD30" s="94">
        <f t="shared" si="11"/>
        <v>70</v>
      </c>
      <c r="AE30" s="60">
        <v>0</v>
      </c>
      <c r="AF30" s="54">
        <f t="shared" si="12"/>
        <v>0</v>
      </c>
      <c r="AG30" s="51">
        <v>0</v>
      </c>
      <c r="AH30" s="54">
        <f t="shared" si="13"/>
        <v>0</v>
      </c>
      <c r="AI30" s="46">
        <f t="shared" si="14"/>
        <v>625</v>
      </c>
    </row>
    <row r="31" spans="2:35" s="2" customFormat="1" ht="24" customHeight="1" x14ac:dyDescent="0.25">
      <c r="B31" s="4">
        <v>27</v>
      </c>
      <c r="C31" s="26" t="s">
        <v>111</v>
      </c>
      <c r="D31" s="18" t="s">
        <v>33</v>
      </c>
      <c r="E31" s="56" t="s">
        <v>23</v>
      </c>
      <c r="F31" s="51">
        <v>0</v>
      </c>
      <c r="G31" s="54">
        <f>F31*2</f>
        <v>0</v>
      </c>
      <c r="H31" s="22">
        <v>12</v>
      </c>
      <c r="I31" s="18">
        <f t="shared" si="1"/>
        <v>24</v>
      </c>
      <c r="J31" s="17">
        <v>9</v>
      </c>
      <c r="K31" s="21">
        <f t="shared" si="2"/>
        <v>90</v>
      </c>
      <c r="L31" s="22">
        <v>38</v>
      </c>
      <c r="M31" s="20">
        <v>0</v>
      </c>
      <c r="N31" s="18">
        <f t="shared" si="3"/>
        <v>76</v>
      </c>
      <c r="O31" s="17">
        <v>3</v>
      </c>
      <c r="P31" s="21">
        <f t="shared" si="4"/>
        <v>30</v>
      </c>
      <c r="Q31" s="22">
        <v>0</v>
      </c>
      <c r="R31" s="18">
        <f t="shared" si="5"/>
        <v>0</v>
      </c>
      <c r="S31" s="17">
        <v>42</v>
      </c>
      <c r="T31" s="21">
        <f t="shared" si="6"/>
        <v>84</v>
      </c>
      <c r="U31" s="22">
        <v>56</v>
      </c>
      <c r="V31" s="18">
        <f t="shared" si="7"/>
        <v>112</v>
      </c>
      <c r="W31" s="17">
        <v>2</v>
      </c>
      <c r="X31" s="21">
        <f t="shared" si="8"/>
        <v>26</v>
      </c>
      <c r="Y31" s="22">
        <v>10</v>
      </c>
      <c r="Z31" s="77">
        <f t="shared" si="9"/>
        <v>15</v>
      </c>
      <c r="AA31" s="17">
        <v>144</v>
      </c>
      <c r="AB31" s="21">
        <f t="shared" si="10"/>
        <v>144</v>
      </c>
      <c r="AC31" s="93">
        <v>34</v>
      </c>
      <c r="AD31" s="94">
        <f t="shared" si="11"/>
        <v>68</v>
      </c>
      <c r="AE31" s="17">
        <v>0</v>
      </c>
      <c r="AF31" s="21">
        <f t="shared" si="12"/>
        <v>0</v>
      </c>
      <c r="AG31" s="19">
        <v>10</v>
      </c>
      <c r="AH31" s="21">
        <f t="shared" si="13"/>
        <v>50</v>
      </c>
      <c r="AI31" s="46">
        <f t="shared" si="14"/>
        <v>719</v>
      </c>
    </row>
    <row r="32" spans="2:35" s="2" customFormat="1" ht="24" customHeight="1" x14ac:dyDescent="0.25">
      <c r="B32" s="4">
        <v>28</v>
      </c>
      <c r="C32" s="26" t="s">
        <v>102</v>
      </c>
      <c r="D32" s="18" t="s">
        <v>25</v>
      </c>
      <c r="E32" s="56" t="s">
        <v>23</v>
      </c>
      <c r="F32" s="51">
        <v>0</v>
      </c>
      <c r="G32" s="54">
        <f>F32*2</f>
        <v>0</v>
      </c>
      <c r="H32" s="22">
        <v>11</v>
      </c>
      <c r="I32" s="18">
        <f t="shared" si="1"/>
        <v>22</v>
      </c>
      <c r="J32" s="17">
        <v>6</v>
      </c>
      <c r="K32" s="21">
        <f t="shared" si="2"/>
        <v>60</v>
      </c>
      <c r="L32" s="22">
        <v>59</v>
      </c>
      <c r="M32" s="20">
        <v>5</v>
      </c>
      <c r="N32" s="18">
        <f t="shared" si="3"/>
        <v>128</v>
      </c>
      <c r="O32" s="17">
        <v>15</v>
      </c>
      <c r="P32" s="21">
        <f t="shared" si="4"/>
        <v>150</v>
      </c>
      <c r="Q32" s="22">
        <v>4</v>
      </c>
      <c r="R32" s="18">
        <f t="shared" si="5"/>
        <v>60</v>
      </c>
      <c r="S32" s="17">
        <v>34</v>
      </c>
      <c r="T32" s="21">
        <f t="shared" si="6"/>
        <v>68</v>
      </c>
      <c r="U32" s="22">
        <v>67</v>
      </c>
      <c r="V32" s="18">
        <f t="shared" si="7"/>
        <v>134</v>
      </c>
      <c r="W32" s="17">
        <v>6</v>
      </c>
      <c r="X32" s="21">
        <f t="shared" si="8"/>
        <v>78</v>
      </c>
      <c r="Y32" s="22">
        <v>82</v>
      </c>
      <c r="Z32" s="77">
        <f t="shared" si="9"/>
        <v>123</v>
      </c>
      <c r="AA32" s="17">
        <v>150</v>
      </c>
      <c r="AB32" s="21">
        <f t="shared" si="10"/>
        <v>150</v>
      </c>
      <c r="AC32" s="93">
        <v>33</v>
      </c>
      <c r="AD32" s="94">
        <f t="shared" si="11"/>
        <v>66</v>
      </c>
      <c r="AE32" s="17">
        <v>46</v>
      </c>
      <c r="AF32" s="21">
        <f t="shared" si="12"/>
        <v>92</v>
      </c>
      <c r="AG32" s="19">
        <v>11</v>
      </c>
      <c r="AH32" s="21">
        <f t="shared" si="13"/>
        <v>55</v>
      </c>
      <c r="AI32" s="46">
        <f t="shared" si="14"/>
        <v>1186</v>
      </c>
    </row>
    <row r="33" spans="2:35" s="2" customFormat="1" ht="24" customHeight="1" x14ac:dyDescent="0.25">
      <c r="B33" s="4">
        <v>29</v>
      </c>
      <c r="C33" s="26" t="s">
        <v>86</v>
      </c>
      <c r="D33" s="18" t="s">
        <v>33</v>
      </c>
      <c r="E33" s="56" t="s">
        <v>24</v>
      </c>
      <c r="F33" s="51">
        <v>0</v>
      </c>
      <c r="G33" s="54">
        <f>F33*2</f>
        <v>0</v>
      </c>
      <c r="H33" s="22">
        <v>6</v>
      </c>
      <c r="I33" s="18">
        <f t="shared" si="1"/>
        <v>12</v>
      </c>
      <c r="J33" s="17">
        <v>6</v>
      </c>
      <c r="K33" s="21">
        <f t="shared" si="2"/>
        <v>60</v>
      </c>
      <c r="L33" s="22">
        <v>50</v>
      </c>
      <c r="M33" s="20">
        <v>0</v>
      </c>
      <c r="N33" s="18">
        <f t="shared" si="3"/>
        <v>100</v>
      </c>
      <c r="O33" s="17">
        <v>3</v>
      </c>
      <c r="P33" s="21">
        <f t="shared" si="4"/>
        <v>30</v>
      </c>
      <c r="Q33" s="22">
        <v>3</v>
      </c>
      <c r="R33" s="18">
        <f t="shared" si="5"/>
        <v>45</v>
      </c>
      <c r="S33" s="17">
        <v>46</v>
      </c>
      <c r="T33" s="21">
        <f t="shared" si="6"/>
        <v>92</v>
      </c>
      <c r="U33" s="22">
        <v>28</v>
      </c>
      <c r="V33" s="18">
        <f t="shared" si="7"/>
        <v>56</v>
      </c>
      <c r="W33" s="17">
        <v>4</v>
      </c>
      <c r="X33" s="21">
        <f t="shared" si="8"/>
        <v>52</v>
      </c>
      <c r="Y33" s="22">
        <v>65</v>
      </c>
      <c r="Z33" s="77">
        <f t="shared" si="9"/>
        <v>97.5</v>
      </c>
      <c r="AA33" s="17">
        <v>128</v>
      </c>
      <c r="AB33" s="21">
        <f t="shared" si="10"/>
        <v>128</v>
      </c>
      <c r="AC33" s="93">
        <v>33</v>
      </c>
      <c r="AD33" s="94">
        <f t="shared" si="11"/>
        <v>66</v>
      </c>
      <c r="AE33" s="17">
        <v>46</v>
      </c>
      <c r="AF33" s="21">
        <f t="shared" si="12"/>
        <v>92</v>
      </c>
      <c r="AG33" s="19">
        <v>10</v>
      </c>
      <c r="AH33" s="21">
        <f t="shared" si="13"/>
        <v>50</v>
      </c>
      <c r="AI33" s="46">
        <f t="shared" si="14"/>
        <v>880.5</v>
      </c>
    </row>
    <row r="34" spans="2:35" s="2" customFormat="1" ht="24" customHeight="1" x14ac:dyDescent="0.25">
      <c r="B34" s="4">
        <v>30</v>
      </c>
      <c r="C34" s="26" t="s">
        <v>149</v>
      </c>
      <c r="D34" s="55"/>
      <c r="E34" s="56" t="s">
        <v>142</v>
      </c>
      <c r="F34" s="51">
        <v>0</v>
      </c>
      <c r="G34" s="54">
        <v>0</v>
      </c>
      <c r="H34" s="22">
        <v>26</v>
      </c>
      <c r="I34" s="18">
        <f t="shared" si="1"/>
        <v>52</v>
      </c>
      <c r="J34" s="17">
        <v>3</v>
      </c>
      <c r="K34" s="21">
        <f t="shared" si="2"/>
        <v>30</v>
      </c>
      <c r="L34" s="49">
        <v>0</v>
      </c>
      <c r="M34" s="45">
        <v>0</v>
      </c>
      <c r="N34" s="55">
        <f t="shared" si="3"/>
        <v>0</v>
      </c>
      <c r="O34" s="17">
        <v>4</v>
      </c>
      <c r="P34" s="21">
        <f t="shared" si="4"/>
        <v>40</v>
      </c>
      <c r="Q34" s="49">
        <v>0</v>
      </c>
      <c r="R34" s="55">
        <f t="shared" si="5"/>
        <v>0</v>
      </c>
      <c r="S34" s="17">
        <v>37</v>
      </c>
      <c r="T34" s="21">
        <f t="shared" si="6"/>
        <v>74</v>
      </c>
      <c r="U34" s="22">
        <v>21</v>
      </c>
      <c r="V34" s="18">
        <f t="shared" si="7"/>
        <v>42</v>
      </c>
      <c r="W34" s="17">
        <v>8</v>
      </c>
      <c r="X34" s="21">
        <f t="shared" si="8"/>
        <v>104</v>
      </c>
      <c r="Y34" s="49">
        <v>0</v>
      </c>
      <c r="Z34" s="70">
        <f t="shared" si="9"/>
        <v>0</v>
      </c>
      <c r="AA34" s="17">
        <v>84</v>
      </c>
      <c r="AB34" s="21">
        <f t="shared" si="10"/>
        <v>84</v>
      </c>
      <c r="AC34" s="93">
        <v>33</v>
      </c>
      <c r="AD34" s="94">
        <f t="shared" si="11"/>
        <v>66</v>
      </c>
      <c r="AE34" s="60">
        <v>0</v>
      </c>
      <c r="AF34" s="54">
        <f t="shared" si="12"/>
        <v>0</v>
      </c>
      <c r="AG34" s="51">
        <v>0</v>
      </c>
      <c r="AH34" s="54">
        <f t="shared" si="13"/>
        <v>0</v>
      </c>
      <c r="AI34" s="46">
        <f t="shared" si="14"/>
        <v>492</v>
      </c>
    </row>
    <row r="35" spans="2:35" s="2" customFormat="1" ht="24" customHeight="1" x14ac:dyDescent="0.25">
      <c r="B35" s="4">
        <v>31</v>
      </c>
      <c r="C35" s="26" t="s">
        <v>153</v>
      </c>
      <c r="D35" s="55"/>
      <c r="E35" s="56" t="s">
        <v>142</v>
      </c>
      <c r="F35" s="51">
        <v>0</v>
      </c>
      <c r="G35" s="54">
        <v>0</v>
      </c>
      <c r="H35" s="22">
        <v>21</v>
      </c>
      <c r="I35" s="18">
        <f t="shared" si="1"/>
        <v>42</v>
      </c>
      <c r="J35" s="17">
        <v>3</v>
      </c>
      <c r="K35" s="21">
        <f t="shared" si="2"/>
        <v>30</v>
      </c>
      <c r="L35" s="49">
        <v>0</v>
      </c>
      <c r="M35" s="45">
        <v>0</v>
      </c>
      <c r="N35" s="55">
        <f t="shared" si="3"/>
        <v>0</v>
      </c>
      <c r="O35" s="17">
        <v>2</v>
      </c>
      <c r="P35" s="21">
        <f t="shared" si="4"/>
        <v>20</v>
      </c>
      <c r="Q35" s="49">
        <v>0</v>
      </c>
      <c r="R35" s="55">
        <f t="shared" si="5"/>
        <v>0</v>
      </c>
      <c r="S35" s="17">
        <v>26</v>
      </c>
      <c r="T35" s="21">
        <f t="shared" si="6"/>
        <v>52</v>
      </c>
      <c r="U35" s="22">
        <v>27</v>
      </c>
      <c r="V35" s="18">
        <f t="shared" si="7"/>
        <v>54</v>
      </c>
      <c r="W35" s="17">
        <v>5</v>
      </c>
      <c r="X35" s="21">
        <f t="shared" si="8"/>
        <v>65</v>
      </c>
      <c r="Y35" s="49">
        <v>0</v>
      </c>
      <c r="Z35" s="70">
        <f t="shared" si="9"/>
        <v>0</v>
      </c>
      <c r="AA35" s="17">
        <v>40</v>
      </c>
      <c r="AB35" s="21">
        <f t="shared" si="10"/>
        <v>40</v>
      </c>
      <c r="AC35" s="93">
        <v>32</v>
      </c>
      <c r="AD35" s="94">
        <f t="shared" si="11"/>
        <v>64</v>
      </c>
      <c r="AE35" s="60">
        <v>0</v>
      </c>
      <c r="AF35" s="54">
        <f t="shared" si="12"/>
        <v>0</v>
      </c>
      <c r="AG35" s="51">
        <v>0</v>
      </c>
      <c r="AH35" s="54">
        <f t="shared" si="13"/>
        <v>0</v>
      </c>
      <c r="AI35" s="46">
        <f t="shared" si="14"/>
        <v>367</v>
      </c>
    </row>
    <row r="36" spans="2:35" s="2" customFormat="1" ht="24" customHeight="1" x14ac:dyDescent="0.25">
      <c r="B36" s="4">
        <v>32</v>
      </c>
      <c r="C36" s="26" t="s">
        <v>145</v>
      </c>
      <c r="D36" s="55"/>
      <c r="E36" s="56" t="s">
        <v>142</v>
      </c>
      <c r="F36" s="51">
        <v>0</v>
      </c>
      <c r="G36" s="54">
        <v>0</v>
      </c>
      <c r="H36" s="22">
        <v>18</v>
      </c>
      <c r="I36" s="18">
        <f t="shared" si="1"/>
        <v>36</v>
      </c>
      <c r="J36" s="17">
        <v>6</v>
      </c>
      <c r="K36" s="21">
        <f t="shared" si="2"/>
        <v>60</v>
      </c>
      <c r="L36" s="49">
        <v>0</v>
      </c>
      <c r="M36" s="45">
        <v>0</v>
      </c>
      <c r="N36" s="55">
        <f t="shared" si="3"/>
        <v>0</v>
      </c>
      <c r="O36" s="17">
        <v>3</v>
      </c>
      <c r="P36" s="21">
        <f t="shared" si="4"/>
        <v>30</v>
      </c>
      <c r="Q36" s="49">
        <v>0</v>
      </c>
      <c r="R36" s="55">
        <f t="shared" si="5"/>
        <v>0</v>
      </c>
      <c r="S36" s="17">
        <v>50</v>
      </c>
      <c r="T36" s="21">
        <f t="shared" si="6"/>
        <v>100</v>
      </c>
      <c r="U36" s="22">
        <v>42</v>
      </c>
      <c r="V36" s="18">
        <f t="shared" si="7"/>
        <v>84</v>
      </c>
      <c r="W36" s="17">
        <v>7</v>
      </c>
      <c r="X36" s="21">
        <f t="shared" si="8"/>
        <v>91</v>
      </c>
      <c r="Y36" s="49">
        <v>0</v>
      </c>
      <c r="Z36" s="70">
        <f t="shared" si="9"/>
        <v>0</v>
      </c>
      <c r="AA36" s="17">
        <v>74</v>
      </c>
      <c r="AB36" s="21">
        <f t="shared" si="10"/>
        <v>74</v>
      </c>
      <c r="AC36" s="93">
        <v>31</v>
      </c>
      <c r="AD36" s="94">
        <f t="shared" si="11"/>
        <v>62</v>
      </c>
      <c r="AE36" s="60">
        <v>0</v>
      </c>
      <c r="AF36" s="54">
        <f t="shared" si="12"/>
        <v>0</v>
      </c>
      <c r="AG36" s="51">
        <v>0</v>
      </c>
      <c r="AH36" s="54">
        <f t="shared" si="13"/>
        <v>0</v>
      </c>
      <c r="AI36" s="46">
        <f t="shared" si="14"/>
        <v>537</v>
      </c>
    </row>
    <row r="37" spans="2:35" s="2" customFormat="1" ht="24" customHeight="1" x14ac:dyDescent="0.25">
      <c r="B37" s="4">
        <v>33</v>
      </c>
      <c r="C37" s="26" t="s">
        <v>146</v>
      </c>
      <c r="D37" s="55"/>
      <c r="E37" s="56" t="s">
        <v>142</v>
      </c>
      <c r="F37" s="51">
        <v>0</v>
      </c>
      <c r="G37" s="54">
        <v>0</v>
      </c>
      <c r="H37" s="22">
        <v>29</v>
      </c>
      <c r="I37" s="18">
        <f t="shared" ref="I37:I68" si="16">H37*2</f>
        <v>58</v>
      </c>
      <c r="J37" s="17">
        <v>4</v>
      </c>
      <c r="K37" s="21">
        <f t="shared" ref="K37:K68" si="17">J37*10</f>
        <v>40</v>
      </c>
      <c r="L37" s="49">
        <v>0</v>
      </c>
      <c r="M37" s="45">
        <v>0</v>
      </c>
      <c r="N37" s="55">
        <f t="shared" ref="N37:N68" si="18">(L37+M37)*2</f>
        <v>0</v>
      </c>
      <c r="O37" s="17">
        <v>5</v>
      </c>
      <c r="P37" s="21">
        <f t="shared" ref="P37:P68" si="19">O37*10</f>
        <v>50</v>
      </c>
      <c r="Q37" s="49">
        <v>0</v>
      </c>
      <c r="R37" s="55">
        <f t="shared" ref="R37:R68" si="20">Q37*15</f>
        <v>0</v>
      </c>
      <c r="S37" s="17">
        <v>50</v>
      </c>
      <c r="T37" s="21">
        <f t="shared" ref="T37:T68" si="21">S37*2</f>
        <v>100</v>
      </c>
      <c r="U37" s="22">
        <v>31</v>
      </c>
      <c r="V37" s="18">
        <f t="shared" ref="V37:V68" si="22">U37*2</f>
        <v>62</v>
      </c>
      <c r="W37" s="17">
        <v>7</v>
      </c>
      <c r="X37" s="21">
        <f t="shared" ref="X37:X68" si="23">W37*13</f>
        <v>91</v>
      </c>
      <c r="Y37" s="49">
        <v>0</v>
      </c>
      <c r="Z37" s="70">
        <f t="shared" ref="Z37:Z68" si="24">Y37*1.5</f>
        <v>0</v>
      </c>
      <c r="AA37" s="17">
        <v>72</v>
      </c>
      <c r="AB37" s="21">
        <f t="shared" ref="AB37:AB68" si="25">AA37</f>
        <v>72</v>
      </c>
      <c r="AC37" s="93">
        <v>31</v>
      </c>
      <c r="AD37" s="94">
        <f t="shared" ref="AD37:AD68" si="26">AC37*2</f>
        <v>62</v>
      </c>
      <c r="AE37" s="60">
        <v>0</v>
      </c>
      <c r="AF37" s="54">
        <f t="shared" ref="AF37:AF68" si="27">AE37*2</f>
        <v>0</v>
      </c>
      <c r="AG37" s="51">
        <v>0</v>
      </c>
      <c r="AH37" s="54">
        <f t="shared" ref="AH37:AH68" si="28">AG37*5</f>
        <v>0</v>
      </c>
      <c r="AI37" s="46">
        <f t="shared" ref="AI37:AI68" si="29">G37+I37+K37+N37+P37+R37+T37+V37+X37+Z37+AB37+AD37+AF37+AH37</f>
        <v>535</v>
      </c>
    </row>
    <row r="38" spans="2:35" s="2" customFormat="1" ht="24" customHeight="1" x14ac:dyDescent="0.25">
      <c r="B38" s="4">
        <v>34</v>
      </c>
      <c r="C38" s="26" t="s">
        <v>128</v>
      </c>
      <c r="D38" s="18" t="s">
        <v>33</v>
      </c>
      <c r="E38" s="56" t="s">
        <v>122</v>
      </c>
      <c r="F38" s="51">
        <v>0</v>
      </c>
      <c r="G38" s="54">
        <f>F38*2</f>
        <v>0</v>
      </c>
      <c r="H38" s="22">
        <v>6</v>
      </c>
      <c r="I38" s="18">
        <f t="shared" si="16"/>
        <v>12</v>
      </c>
      <c r="J38" s="17">
        <v>6</v>
      </c>
      <c r="K38" s="21">
        <f t="shared" si="17"/>
        <v>60</v>
      </c>
      <c r="L38" s="22">
        <v>45</v>
      </c>
      <c r="M38" s="20">
        <v>0</v>
      </c>
      <c r="N38" s="18">
        <f t="shared" si="18"/>
        <v>90</v>
      </c>
      <c r="O38" s="17">
        <v>15</v>
      </c>
      <c r="P38" s="21">
        <f t="shared" si="19"/>
        <v>150</v>
      </c>
      <c r="Q38" s="22">
        <v>3</v>
      </c>
      <c r="R38" s="18">
        <f t="shared" si="20"/>
        <v>45</v>
      </c>
      <c r="S38" s="17">
        <v>58</v>
      </c>
      <c r="T38" s="21">
        <f t="shared" si="21"/>
        <v>116</v>
      </c>
      <c r="U38" s="22">
        <v>44</v>
      </c>
      <c r="V38" s="18">
        <f t="shared" si="22"/>
        <v>88</v>
      </c>
      <c r="W38" s="17">
        <v>5</v>
      </c>
      <c r="X38" s="21">
        <f t="shared" si="23"/>
        <v>65</v>
      </c>
      <c r="Y38" s="22">
        <v>61</v>
      </c>
      <c r="Z38" s="77">
        <f t="shared" si="24"/>
        <v>91.5</v>
      </c>
      <c r="AA38" s="17">
        <v>146</v>
      </c>
      <c r="AB38" s="21">
        <f t="shared" si="25"/>
        <v>146</v>
      </c>
      <c r="AC38" s="93">
        <v>30</v>
      </c>
      <c r="AD38" s="94">
        <f t="shared" si="26"/>
        <v>60</v>
      </c>
      <c r="AE38" s="17">
        <v>0</v>
      </c>
      <c r="AF38" s="21">
        <f t="shared" si="27"/>
        <v>0</v>
      </c>
      <c r="AG38" s="19">
        <v>7</v>
      </c>
      <c r="AH38" s="21">
        <f t="shared" si="28"/>
        <v>35</v>
      </c>
      <c r="AI38" s="46">
        <f t="shared" si="29"/>
        <v>958.5</v>
      </c>
    </row>
    <row r="39" spans="2:35" s="2" customFormat="1" ht="24" customHeight="1" x14ac:dyDescent="0.25">
      <c r="B39" s="4">
        <v>35</v>
      </c>
      <c r="C39" s="26" t="s">
        <v>150</v>
      </c>
      <c r="D39" s="55"/>
      <c r="E39" s="56" t="s">
        <v>142</v>
      </c>
      <c r="F39" s="51">
        <v>0</v>
      </c>
      <c r="G39" s="54">
        <v>0</v>
      </c>
      <c r="H39" s="22">
        <v>10</v>
      </c>
      <c r="I39" s="18">
        <f t="shared" si="16"/>
        <v>20</v>
      </c>
      <c r="J39" s="17">
        <v>3</v>
      </c>
      <c r="K39" s="21">
        <f t="shared" si="17"/>
        <v>30</v>
      </c>
      <c r="L39" s="49">
        <v>0</v>
      </c>
      <c r="M39" s="45">
        <v>0</v>
      </c>
      <c r="N39" s="55">
        <f t="shared" si="18"/>
        <v>0</v>
      </c>
      <c r="O39" s="17">
        <v>4</v>
      </c>
      <c r="P39" s="21">
        <f t="shared" si="19"/>
        <v>40</v>
      </c>
      <c r="Q39" s="49">
        <v>0</v>
      </c>
      <c r="R39" s="55">
        <f t="shared" si="20"/>
        <v>0</v>
      </c>
      <c r="S39" s="17">
        <v>19</v>
      </c>
      <c r="T39" s="21">
        <f t="shared" si="21"/>
        <v>38</v>
      </c>
      <c r="U39" s="22">
        <v>29</v>
      </c>
      <c r="V39" s="18">
        <f t="shared" si="22"/>
        <v>58</v>
      </c>
      <c r="W39" s="17">
        <v>7</v>
      </c>
      <c r="X39" s="21">
        <f t="shared" si="23"/>
        <v>91</v>
      </c>
      <c r="Y39" s="49">
        <v>0</v>
      </c>
      <c r="Z39" s="70">
        <f t="shared" si="24"/>
        <v>0</v>
      </c>
      <c r="AA39" s="17">
        <v>64</v>
      </c>
      <c r="AB39" s="21">
        <f t="shared" si="25"/>
        <v>64</v>
      </c>
      <c r="AC39" s="93">
        <v>30</v>
      </c>
      <c r="AD39" s="94">
        <f t="shared" si="26"/>
        <v>60</v>
      </c>
      <c r="AE39" s="60">
        <v>0</v>
      </c>
      <c r="AF39" s="54">
        <f t="shared" si="27"/>
        <v>0</v>
      </c>
      <c r="AG39" s="51">
        <v>0</v>
      </c>
      <c r="AH39" s="54">
        <f t="shared" si="28"/>
        <v>0</v>
      </c>
      <c r="AI39" s="46">
        <f t="shared" si="29"/>
        <v>401</v>
      </c>
    </row>
    <row r="40" spans="2:35" s="2" customFormat="1" ht="24" customHeight="1" x14ac:dyDescent="0.25">
      <c r="B40" s="4">
        <v>36</v>
      </c>
      <c r="C40" s="26" t="s">
        <v>95</v>
      </c>
      <c r="D40" s="18" t="s">
        <v>25</v>
      </c>
      <c r="E40" s="56" t="s">
        <v>24</v>
      </c>
      <c r="F40" s="51">
        <v>0</v>
      </c>
      <c r="G40" s="54">
        <f t="shared" ref="G40:G47" si="30">F40*2</f>
        <v>0</v>
      </c>
      <c r="H40" s="22">
        <v>7</v>
      </c>
      <c r="I40" s="18">
        <f t="shared" si="16"/>
        <v>14</v>
      </c>
      <c r="J40" s="17">
        <v>9</v>
      </c>
      <c r="K40" s="21">
        <f t="shared" si="17"/>
        <v>90</v>
      </c>
      <c r="L40" s="22">
        <v>37</v>
      </c>
      <c r="M40" s="20">
        <v>0</v>
      </c>
      <c r="N40" s="18">
        <f t="shared" si="18"/>
        <v>74</v>
      </c>
      <c r="O40" s="17">
        <v>7</v>
      </c>
      <c r="P40" s="21">
        <f t="shared" si="19"/>
        <v>70</v>
      </c>
      <c r="Q40" s="22">
        <v>4</v>
      </c>
      <c r="R40" s="18">
        <f t="shared" si="20"/>
        <v>60</v>
      </c>
      <c r="S40" s="17">
        <v>49</v>
      </c>
      <c r="T40" s="21">
        <f t="shared" si="21"/>
        <v>98</v>
      </c>
      <c r="U40" s="22">
        <v>58</v>
      </c>
      <c r="V40" s="18">
        <f t="shared" si="22"/>
        <v>116</v>
      </c>
      <c r="W40" s="17">
        <v>6</v>
      </c>
      <c r="X40" s="21">
        <f t="shared" si="23"/>
        <v>78</v>
      </c>
      <c r="Y40" s="22">
        <v>78</v>
      </c>
      <c r="Z40" s="77">
        <f t="shared" si="24"/>
        <v>117</v>
      </c>
      <c r="AA40" s="17">
        <v>154</v>
      </c>
      <c r="AB40" s="21">
        <f t="shared" si="25"/>
        <v>154</v>
      </c>
      <c r="AC40" s="93">
        <v>29</v>
      </c>
      <c r="AD40" s="94">
        <f t="shared" si="26"/>
        <v>58</v>
      </c>
      <c r="AE40" s="17">
        <v>61</v>
      </c>
      <c r="AF40" s="21">
        <f t="shared" si="27"/>
        <v>122</v>
      </c>
      <c r="AG40" s="19">
        <v>7</v>
      </c>
      <c r="AH40" s="21">
        <f t="shared" si="28"/>
        <v>35</v>
      </c>
      <c r="AI40" s="46">
        <f t="shared" si="29"/>
        <v>1086</v>
      </c>
    </row>
    <row r="41" spans="2:35" s="2" customFormat="1" ht="24" customHeight="1" x14ac:dyDescent="0.25">
      <c r="B41" s="4">
        <v>37</v>
      </c>
      <c r="C41" s="26" t="s">
        <v>124</v>
      </c>
      <c r="D41" s="18" t="s">
        <v>33</v>
      </c>
      <c r="E41" s="56" t="s">
        <v>122</v>
      </c>
      <c r="F41" s="51">
        <v>0</v>
      </c>
      <c r="G41" s="54">
        <f t="shared" si="30"/>
        <v>0</v>
      </c>
      <c r="H41" s="22">
        <v>6</v>
      </c>
      <c r="I41" s="18">
        <f t="shared" si="16"/>
        <v>12</v>
      </c>
      <c r="J41" s="17">
        <v>7</v>
      </c>
      <c r="K41" s="21">
        <f t="shared" si="17"/>
        <v>70</v>
      </c>
      <c r="L41" s="22">
        <v>34</v>
      </c>
      <c r="M41" s="20">
        <v>0</v>
      </c>
      <c r="N41" s="18">
        <f t="shared" si="18"/>
        <v>68</v>
      </c>
      <c r="O41" s="17">
        <v>13</v>
      </c>
      <c r="P41" s="21">
        <f t="shared" si="19"/>
        <v>130</v>
      </c>
      <c r="Q41" s="22">
        <v>5</v>
      </c>
      <c r="R41" s="18">
        <f t="shared" si="20"/>
        <v>75</v>
      </c>
      <c r="S41" s="17">
        <v>43</v>
      </c>
      <c r="T41" s="21">
        <f t="shared" si="21"/>
        <v>86</v>
      </c>
      <c r="U41" s="22">
        <v>62</v>
      </c>
      <c r="V41" s="18">
        <f t="shared" si="22"/>
        <v>124</v>
      </c>
      <c r="W41" s="17">
        <v>7</v>
      </c>
      <c r="X41" s="21">
        <f t="shared" si="23"/>
        <v>91</v>
      </c>
      <c r="Y41" s="22">
        <v>62</v>
      </c>
      <c r="Z41" s="77">
        <f t="shared" si="24"/>
        <v>93</v>
      </c>
      <c r="AA41" s="17">
        <v>136</v>
      </c>
      <c r="AB41" s="21">
        <f t="shared" si="25"/>
        <v>136</v>
      </c>
      <c r="AC41" s="93">
        <v>29</v>
      </c>
      <c r="AD41" s="94">
        <f t="shared" si="26"/>
        <v>58</v>
      </c>
      <c r="AE41" s="17">
        <v>0</v>
      </c>
      <c r="AF41" s="21">
        <f t="shared" si="27"/>
        <v>0</v>
      </c>
      <c r="AG41" s="19">
        <v>14</v>
      </c>
      <c r="AH41" s="21">
        <f t="shared" si="28"/>
        <v>70</v>
      </c>
      <c r="AI41" s="46">
        <f t="shared" si="29"/>
        <v>1013</v>
      </c>
    </row>
    <row r="42" spans="2:35" s="2" customFormat="1" ht="24" customHeight="1" x14ac:dyDescent="0.25">
      <c r="B42" s="4">
        <v>38</v>
      </c>
      <c r="C42" s="26" t="s">
        <v>67</v>
      </c>
      <c r="D42" s="18" t="s">
        <v>43</v>
      </c>
      <c r="E42" s="56" t="s">
        <v>24</v>
      </c>
      <c r="F42" s="51">
        <v>0</v>
      </c>
      <c r="G42" s="54">
        <f t="shared" si="30"/>
        <v>0</v>
      </c>
      <c r="H42" s="22">
        <v>22</v>
      </c>
      <c r="I42" s="18">
        <f t="shared" si="16"/>
        <v>44</v>
      </c>
      <c r="J42" s="17">
        <v>9</v>
      </c>
      <c r="K42" s="21">
        <f t="shared" si="17"/>
        <v>90</v>
      </c>
      <c r="L42" s="22">
        <v>58</v>
      </c>
      <c r="M42" s="20">
        <v>12</v>
      </c>
      <c r="N42" s="18">
        <f t="shared" si="18"/>
        <v>140</v>
      </c>
      <c r="O42" s="17">
        <v>16</v>
      </c>
      <c r="P42" s="21">
        <f t="shared" si="19"/>
        <v>160</v>
      </c>
      <c r="Q42" s="22">
        <v>4</v>
      </c>
      <c r="R42" s="18">
        <f t="shared" si="20"/>
        <v>60</v>
      </c>
      <c r="S42" s="17">
        <v>36</v>
      </c>
      <c r="T42" s="21">
        <f t="shared" si="21"/>
        <v>72</v>
      </c>
      <c r="U42" s="22">
        <v>45</v>
      </c>
      <c r="V42" s="18">
        <f t="shared" si="22"/>
        <v>90</v>
      </c>
      <c r="W42" s="17">
        <v>8</v>
      </c>
      <c r="X42" s="21">
        <f t="shared" si="23"/>
        <v>104</v>
      </c>
      <c r="Y42" s="22">
        <v>53</v>
      </c>
      <c r="Z42" s="77">
        <f t="shared" si="24"/>
        <v>79.5</v>
      </c>
      <c r="AA42" s="17">
        <v>140</v>
      </c>
      <c r="AB42" s="21">
        <f t="shared" si="25"/>
        <v>140</v>
      </c>
      <c r="AC42" s="93">
        <v>28</v>
      </c>
      <c r="AD42" s="94">
        <f t="shared" si="26"/>
        <v>56</v>
      </c>
      <c r="AE42" s="17">
        <v>35</v>
      </c>
      <c r="AF42" s="21">
        <f t="shared" si="27"/>
        <v>70</v>
      </c>
      <c r="AG42" s="19">
        <v>7</v>
      </c>
      <c r="AH42" s="21">
        <f t="shared" si="28"/>
        <v>35</v>
      </c>
      <c r="AI42" s="46">
        <f t="shared" si="29"/>
        <v>1140.5</v>
      </c>
    </row>
    <row r="43" spans="2:35" s="2" customFormat="1" ht="24" customHeight="1" x14ac:dyDescent="0.25">
      <c r="B43" s="4">
        <v>39</v>
      </c>
      <c r="C43" s="26" t="s">
        <v>133</v>
      </c>
      <c r="D43" s="18" t="s">
        <v>43</v>
      </c>
      <c r="E43" s="56" t="s">
        <v>122</v>
      </c>
      <c r="F43" s="51">
        <v>0</v>
      </c>
      <c r="G43" s="54">
        <f t="shared" si="30"/>
        <v>0</v>
      </c>
      <c r="H43" s="22">
        <v>0</v>
      </c>
      <c r="I43" s="18">
        <f t="shared" si="16"/>
        <v>0</v>
      </c>
      <c r="J43" s="17">
        <v>9</v>
      </c>
      <c r="K43" s="21">
        <f t="shared" si="17"/>
        <v>90</v>
      </c>
      <c r="L43" s="22">
        <v>26</v>
      </c>
      <c r="M43" s="20">
        <v>13</v>
      </c>
      <c r="N43" s="18">
        <f t="shared" si="18"/>
        <v>78</v>
      </c>
      <c r="O43" s="17">
        <v>11</v>
      </c>
      <c r="P43" s="21">
        <f t="shared" si="19"/>
        <v>110</v>
      </c>
      <c r="Q43" s="22">
        <v>2</v>
      </c>
      <c r="R43" s="18">
        <f t="shared" si="20"/>
        <v>30</v>
      </c>
      <c r="S43" s="17">
        <v>33</v>
      </c>
      <c r="T43" s="21">
        <f t="shared" si="21"/>
        <v>66</v>
      </c>
      <c r="U43" s="22">
        <v>59</v>
      </c>
      <c r="V43" s="18">
        <f t="shared" si="22"/>
        <v>118</v>
      </c>
      <c r="W43" s="17">
        <v>10</v>
      </c>
      <c r="X43" s="21">
        <f t="shared" si="23"/>
        <v>130</v>
      </c>
      <c r="Y43" s="22">
        <v>72</v>
      </c>
      <c r="Z43" s="77">
        <f t="shared" si="24"/>
        <v>108</v>
      </c>
      <c r="AA43" s="17">
        <v>148</v>
      </c>
      <c r="AB43" s="21">
        <f t="shared" si="25"/>
        <v>148</v>
      </c>
      <c r="AC43" s="93">
        <v>28</v>
      </c>
      <c r="AD43" s="94">
        <f t="shared" si="26"/>
        <v>56</v>
      </c>
      <c r="AE43" s="17">
        <v>53</v>
      </c>
      <c r="AF43" s="21">
        <f t="shared" si="27"/>
        <v>106</v>
      </c>
      <c r="AG43" s="19">
        <v>6</v>
      </c>
      <c r="AH43" s="21">
        <f t="shared" si="28"/>
        <v>30</v>
      </c>
      <c r="AI43" s="46">
        <f t="shared" si="29"/>
        <v>1070</v>
      </c>
    </row>
    <row r="44" spans="2:35" s="2" customFormat="1" ht="24" customHeight="1" x14ac:dyDescent="0.25">
      <c r="B44" s="4">
        <v>40</v>
      </c>
      <c r="C44" s="26" t="s">
        <v>40</v>
      </c>
      <c r="D44" s="18" t="s">
        <v>33</v>
      </c>
      <c r="E44" s="56" t="s">
        <v>24</v>
      </c>
      <c r="F44" s="51">
        <v>0</v>
      </c>
      <c r="G44" s="54">
        <f t="shared" si="30"/>
        <v>0</v>
      </c>
      <c r="H44" s="22">
        <v>30</v>
      </c>
      <c r="I44" s="18">
        <f t="shared" si="16"/>
        <v>60</v>
      </c>
      <c r="J44" s="17">
        <v>8</v>
      </c>
      <c r="K44" s="21">
        <f t="shared" si="17"/>
        <v>80</v>
      </c>
      <c r="L44" s="22">
        <v>34</v>
      </c>
      <c r="M44" s="20">
        <v>0</v>
      </c>
      <c r="N44" s="18">
        <f t="shared" si="18"/>
        <v>68</v>
      </c>
      <c r="O44" s="17">
        <v>8</v>
      </c>
      <c r="P44" s="21">
        <f t="shared" si="19"/>
        <v>80</v>
      </c>
      <c r="Q44" s="22">
        <v>6</v>
      </c>
      <c r="R44" s="18">
        <f t="shared" si="20"/>
        <v>90</v>
      </c>
      <c r="S44" s="17">
        <v>74</v>
      </c>
      <c r="T44" s="21">
        <f t="shared" si="21"/>
        <v>148</v>
      </c>
      <c r="U44" s="22">
        <v>56</v>
      </c>
      <c r="V44" s="18">
        <f t="shared" si="22"/>
        <v>112</v>
      </c>
      <c r="W44" s="17">
        <v>4</v>
      </c>
      <c r="X44" s="21">
        <f t="shared" si="23"/>
        <v>52</v>
      </c>
      <c r="Y44" s="22">
        <v>50</v>
      </c>
      <c r="Z44" s="77">
        <f t="shared" si="24"/>
        <v>75</v>
      </c>
      <c r="AA44" s="17">
        <v>144</v>
      </c>
      <c r="AB44" s="21">
        <f t="shared" si="25"/>
        <v>144</v>
      </c>
      <c r="AC44" s="93">
        <v>28</v>
      </c>
      <c r="AD44" s="94">
        <f t="shared" si="26"/>
        <v>56</v>
      </c>
      <c r="AE44" s="17">
        <v>21</v>
      </c>
      <c r="AF44" s="21">
        <f t="shared" si="27"/>
        <v>42</v>
      </c>
      <c r="AG44" s="19">
        <v>4</v>
      </c>
      <c r="AH44" s="21">
        <f t="shared" si="28"/>
        <v>20</v>
      </c>
      <c r="AI44" s="46">
        <f t="shared" si="29"/>
        <v>1027</v>
      </c>
    </row>
    <row r="45" spans="2:35" s="2" customFormat="1" ht="24" customHeight="1" x14ac:dyDescent="0.25">
      <c r="B45" s="4">
        <v>41</v>
      </c>
      <c r="C45" s="26" t="s">
        <v>97</v>
      </c>
      <c r="D45" s="18" t="s">
        <v>25</v>
      </c>
      <c r="E45" s="56" t="s">
        <v>24</v>
      </c>
      <c r="F45" s="51">
        <v>0</v>
      </c>
      <c r="G45" s="54">
        <f t="shared" si="30"/>
        <v>0</v>
      </c>
      <c r="H45" s="22">
        <v>5</v>
      </c>
      <c r="I45" s="18">
        <f t="shared" si="16"/>
        <v>10</v>
      </c>
      <c r="J45" s="17">
        <v>2</v>
      </c>
      <c r="K45" s="21">
        <f t="shared" si="17"/>
        <v>20</v>
      </c>
      <c r="L45" s="22">
        <v>34</v>
      </c>
      <c r="M45" s="20">
        <v>0</v>
      </c>
      <c r="N45" s="18">
        <f t="shared" si="18"/>
        <v>68</v>
      </c>
      <c r="O45" s="17">
        <v>12</v>
      </c>
      <c r="P45" s="21">
        <f t="shared" si="19"/>
        <v>120</v>
      </c>
      <c r="Q45" s="22">
        <v>4</v>
      </c>
      <c r="R45" s="18">
        <f t="shared" si="20"/>
        <v>60</v>
      </c>
      <c r="S45" s="17">
        <v>46</v>
      </c>
      <c r="T45" s="21">
        <f t="shared" si="21"/>
        <v>92</v>
      </c>
      <c r="U45" s="22">
        <v>50</v>
      </c>
      <c r="V45" s="18">
        <f t="shared" si="22"/>
        <v>100</v>
      </c>
      <c r="W45" s="17">
        <v>4</v>
      </c>
      <c r="X45" s="21">
        <f t="shared" si="23"/>
        <v>52</v>
      </c>
      <c r="Y45" s="22">
        <v>72</v>
      </c>
      <c r="Z45" s="77">
        <f t="shared" si="24"/>
        <v>108</v>
      </c>
      <c r="AA45" s="17">
        <v>130</v>
      </c>
      <c r="AB45" s="21">
        <f t="shared" si="25"/>
        <v>130</v>
      </c>
      <c r="AC45" s="93">
        <v>28</v>
      </c>
      <c r="AD45" s="94">
        <f t="shared" si="26"/>
        <v>56</v>
      </c>
      <c r="AE45" s="17">
        <v>72</v>
      </c>
      <c r="AF45" s="21">
        <f t="shared" si="27"/>
        <v>144</v>
      </c>
      <c r="AG45" s="19">
        <v>11</v>
      </c>
      <c r="AH45" s="21">
        <f t="shared" si="28"/>
        <v>55</v>
      </c>
      <c r="AI45" s="46">
        <f t="shared" si="29"/>
        <v>1015</v>
      </c>
    </row>
    <row r="46" spans="2:35" s="2" customFormat="1" ht="24" customHeight="1" x14ac:dyDescent="0.25">
      <c r="B46" s="4">
        <v>42</v>
      </c>
      <c r="C46" s="26" t="s">
        <v>106</v>
      </c>
      <c r="D46" s="18" t="s">
        <v>33</v>
      </c>
      <c r="E46" s="56" t="s">
        <v>23</v>
      </c>
      <c r="F46" s="51">
        <v>0</v>
      </c>
      <c r="G46" s="54">
        <f t="shared" si="30"/>
        <v>0</v>
      </c>
      <c r="H46" s="22">
        <v>42</v>
      </c>
      <c r="I46" s="18">
        <f t="shared" si="16"/>
        <v>84</v>
      </c>
      <c r="J46" s="17">
        <v>8</v>
      </c>
      <c r="K46" s="21">
        <f t="shared" si="17"/>
        <v>80</v>
      </c>
      <c r="L46" s="22">
        <v>26</v>
      </c>
      <c r="M46" s="20">
        <v>0</v>
      </c>
      <c r="N46" s="18">
        <f t="shared" si="18"/>
        <v>52</v>
      </c>
      <c r="O46" s="17">
        <v>5</v>
      </c>
      <c r="P46" s="21">
        <f t="shared" si="19"/>
        <v>50</v>
      </c>
      <c r="Q46" s="22">
        <v>3</v>
      </c>
      <c r="R46" s="18">
        <f t="shared" si="20"/>
        <v>45</v>
      </c>
      <c r="S46" s="17">
        <v>37</v>
      </c>
      <c r="T46" s="21">
        <f t="shared" si="21"/>
        <v>74</v>
      </c>
      <c r="U46" s="22">
        <v>48</v>
      </c>
      <c r="V46" s="18">
        <f t="shared" si="22"/>
        <v>96</v>
      </c>
      <c r="W46" s="17">
        <v>5</v>
      </c>
      <c r="X46" s="21">
        <f t="shared" si="23"/>
        <v>65</v>
      </c>
      <c r="Y46" s="22">
        <v>39</v>
      </c>
      <c r="Z46" s="77">
        <f t="shared" si="24"/>
        <v>58.5</v>
      </c>
      <c r="AA46" s="17">
        <v>158</v>
      </c>
      <c r="AB46" s="21">
        <f t="shared" si="25"/>
        <v>158</v>
      </c>
      <c r="AC46" s="93">
        <v>28</v>
      </c>
      <c r="AD46" s="94">
        <f t="shared" si="26"/>
        <v>56</v>
      </c>
      <c r="AE46" s="17">
        <v>70</v>
      </c>
      <c r="AF46" s="21">
        <f t="shared" si="27"/>
        <v>140</v>
      </c>
      <c r="AG46" s="19">
        <v>6</v>
      </c>
      <c r="AH46" s="21">
        <f t="shared" si="28"/>
        <v>30</v>
      </c>
      <c r="AI46" s="46">
        <f t="shared" si="29"/>
        <v>988.5</v>
      </c>
    </row>
    <row r="47" spans="2:35" s="2" customFormat="1" ht="24" customHeight="1" x14ac:dyDescent="0.25">
      <c r="B47" s="4">
        <v>43</v>
      </c>
      <c r="C47" s="26" t="s">
        <v>123</v>
      </c>
      <c r="D47" s="18" t="s">
        <v>43</v>
      </c>
      <c r="E47" s="56" t="s">
        <v>122</v>
      </c>
      <c r="F47" s="51">
        <v>0</v>
      </c>
      <c r="G47" s="54">
        <f t="shared" si="30"/>
        <v>0</v>
      </c>
      <c r="H47" s="22">
        <v>4</v>
      </c>
      <c r="I47" s="18">
        <f t="shared" si="16"/>
        <v>8</v>
      </c>
      <c r="J47" s="17">
        <v>4</v>
      </c>
      <c r="K47" s="21">
        <f t="shared" si="17"/>
        <v>40</v>
      </c>
      <c r="L47" s="22">
        <v>38</v>
      </c>
      <c r="M47" s="20">
        <v>10</v>
      </c>
      <c r="N47" s="18">
        <f t="shared" si="18"/>
        <v>96</v>
      </c>
      <c r="O47" s="17">
        <v>9</v>
      </c>
      <c r="P47" s="21">
        <f t="shared" si="19"/>
        <v>90</v>
      </c>
      <c r="Q47" s="22">
        <v>6</v>
      </c>
      <c r="R47" s="18">
        <f t="shared" si="20"/>
        <v>90</v>
      </c>
      <c r="S47" s="17">
        <v>31</v>
      </c>
      <c r="T47" s="21">
        <f t="shared" si="21"/>
        <v>62</v>
      </c>
      <c r="U47" s="22">
        <v>56</v>
      </c>
      <c r="V47" s="18">
        <f t="shared" si="22"/>
        <v>112</v>
      </c>
      <c r="W47" s="17">
        <v>9</v>
      </c>
      <c r="X47" s="21">
        <f t="shared" si="23"/>
        <v>117</v>
      </c>
      <c r="Y47" s="22">
        <v>40</v>
      </c>
      <c r="Z47" s="77">
        <f t="shared" si="24"/>
        <v>60</v>
      </c>
      <c r="AA47" s="17">
        <v>136</v>
      </c>
      <c r="AB47" s="21">
        <f t="shared" si="25"/>
        <v>136</v>
      </c>
      <c r="AC47" s="93">
        <v>28</v>
      </c>
      <c r="AD47" s="94">
        <f t="shared" si="26"/>
        <v>56</v>
      </c>
      <c r="AE47" s="17">
        <v>28</v>
      </c>
      <c r="AF47" s="21">
        <f t="shared" si="27"/>
        <v>56</v>
      </c>
      <c r="AG47" s="19">
        <v>10</v>
      </c>
      <c r="AH47" s="21">
        <f t="shared" si="28"/>
        <v>50</v>
      </c>
      <c r="AI47" s="46">
        <f t="shared" si="29"/>
        <v>973</v>
      </c>
    </row>
    <row r="48" spans="2:35" s="2" customFormat="1" ht="24" customHeight="1" x14ac:dyDescent="0.25">
      <c r="B48" s="4">
        <v>44</v>
      </c>
      <c r="C48" s="26" t="s">
        <v>148</v>
      </c>
      <c r="D48" s="55"/>
      <c r="E48" s="56" t="s">
        <v>142</v>
      </c>
      <c r="F48" s="51">
        <v>0</v>
      </c>
      <c r="G48" s="54">
        <v>0</v>
      </c>
      <c r="H48" s="22">
        <v>45</v>
      </c>
      <c r="I48" s="18">
        <f t="shared" si="16"/>
        <v>90</v>
      </c>
      <c r="J48" s="17">
        <v>5</v>
      </c>
      <c r="K48" s="21">
        <f t="shared" si="17"/>
        <v>50</v>
      </c>
      <c r="L48" s="49">
        <v>0</v>
      </c>
      <c r="M48" s="45">
        <v>0</v>
      </c>
      <c r="N48" s="55">
        <f t="shared" si="18"/>
        <v>0</v>
      </c>
      <c r="O48" s="17">
        <v>2</v>
      </c>
      <c r="P48" s="21">
        <f t="shared" si="19"/>
        <v>20</v>
      </c>
      <c r="Q48" s="49">
        <v>0</v>
      </c>
      <c r="R48" s="55">
        <f t="shared" si="20"/>
        <v>0</v>
      </c>
      <c r="S48" s="17">
        <v>61</v>
      </c>
      <c r="T48" s="21">
        <f t="shared" si="21"/>
        <v>122</v>
      </c>
      <c r="U48" s="22">
        <v>16</v>
      </c>
      <c r="V48" s="18">
        <f t="shared" si="22"/>
        <v>32</v>
      </c>
      <c r="W48" s="17">
        <v>7</v>
      </c>
      <c r="X48" s="21">
        <f t="shared" si="23"/>
        <v>91</v>
      </c>
      <c r="Y48" s="49">
        <v>0</v>
      </c>
      <c r="Z48" s="70">
        <f t="shared" si="24"/>
        <v>0</v>
      </c>
      <c r="AA48" s="17">
        <v>52</v>
      </c>
      <c r="AB48" s="21">
        <f t="shared" si="25"/>
        <v>52</v>
      </c>
      <c r="AC48" s="93">
        <v>28</v>
      </c>
      <c r="AD48" s="94">
        <f t="shared" si="26"/>
        <v>56</v>
      </c>
      <c r="AE48" s="60">
        <v>0</v>
      </c>
      <c r="AF48" s="54">
        <f t="shared" si="27"/>
        <v>0</v>
      </c>
      <c r="AG48" s="51">
        <v>0</v>
      </c>
      <c r="AH48" s="54">
        <f t="shared" si="28"/>
        <v>0</v>
      </c>
      <c r="AI48" s="46">
        <f t="shared" si="29"/>
        <v>513</v>
      </c>
    </row>
    <row r="49" spans="2:35" s="2" customFormat="1" ht="24" customHeight="1" x14ac:dyDescent="0.25">
      <c r="B49" s="4">
        <v>45</v>
      </c>
      <c r="C49" s="26" t="s">
        <v>151</v>
      </c>
      <c r="D49" s="55"/>
      <c r="E49" s="56" t="s">
        <v>142</v>
      </c>
      <c r="F49" s="51">
        <v>0</v>
      </c>
      <c r="G49" s="54">
        <v>0</v>
      </c>
      <c r="H49" s="22">
        <v>15</v>
      </c>
      <c r="I49" s="18">
        <f t="shared" si="16"/>
        <v>30</v>
      </c>
      <c r="J49" s="17">
        <v>6</v>
      </c>
      <c r="K49" s="21">
        <f t="shared" si="17"/>
        <v>60</v>
      </c>
      <c r="L49" s="49">
        <v>0</v>
      </c>
      <c r="M49" s="45">
        <v>0</v>
      </c>
      <c r="N49" s="55">
        <f t="shared" si="18"/>
        <v>0</v>
      </c>
      <c r="O49" s="17">
        <v>2</v>
      </c>
      <c r="P49" s="21">
        <f t="shared" si="19"/>
        <v>20</v>
      </c>
      <c r="Q49" s="49">
        <v>0</v>
      </c>
      <c r="R49" s="55">
        <f t="shared" si="20"/>
        <v>0</v>
      </c>
      <c r="S49" s="17">
        <v>31</v>
      </c>
      <c r="T49" s="21">
        <f t="shared" si="21"/>
        <v>62</v>
      </c>
      <c r="U49" s="22">
        <v>31</v>
      </c>
      <c r="V49" s="18">
        <f t="shared" si="22"/>
        <v>62</v>
      </c>
      <c r="W49" s="17">
        <v>3</v>
      </c>
      <c r="X49" s="21">
        <f t="shared" si="23"/>
        <v>39</v>
      </c>
      <c r="Y49" s="49">
        <v>0</v>
      </c>
      <c r="Z49" s="70">
        <f t="shared" si="24"/>
        <v>0</v>
      </c>
      <c r="AA49" s="17">
        <v>58</v>
      </c>
      <c r="AB49" s="21">
        <f t="shared" si="25"/>
        <v>58</v>
      </c>
      <c r="AC49" s="93">
        <v>28</v>
      </c>
      <c r="AD49" s="94">
        <f t="shared" si="26"/>
        <v>56</v>
      </c>
      <c r="AE49" s="60">
        <v>0</v>
      </c>
      <c r="AF49" s="54">
        <f t="shared" si="27"/>
        <v>0</v>
      </c>
      <c r="AG49" s="51">
        <v>0</v>
      </c>
      <c r="AH49" s="54">
        <f t="shared" si="28"/>
        <v>0</v>
      </c>
      <c r="AI49" s="46">
        <f t="shared" si="29"/>
        <v>387</v>
      </c>
    </row>
    <row r="50" spans="2:35" s="2" customFormat="1" ht="24" customHeight="1" x14ac:dyDescent="0.25">
      <c r="B50" s="4">
        <v>46</v>
      </c>
      <c r="C50" s="26" t="s">
        <v>79</v>
      </c>
      <c r="D50" s="18" t="s">
        <v>33</v>
      </c>
      <c r="E50" s="56" t="s">
        <v>24</v>
      </c>
      <c r="F50" s="51">
        <v>0</v>
      </c>
      <c r="G50" s="54">
        <f t="shared" ref="G50:G68" si="31">F50*2</f>
        <v>0</v>
      </c>
      <c r="H50" s="22">
        <v>38</v>
      </c>
      <c r="I50" s="18">
        <f t="shared" si="16"/>
        <v>76</v>
      </c>
      <c r="J50" s="17">
        <v>13</v>
      </c>
      <c r="K50" s="21">
        <f t="shared" si="17"/>
        <v>130</v>
      </c>
      <c r="L50" s="22">
        <v>58</v>
      </c>
      <c r="M50" s="20">
        <v>0</v>
      </c>
      <c r="N50" s="18">
        <f t="shared" si="18"/>
        <v>116</v>
      </c>
      <c r="O50" s="17">
        <v>7</v>
      </c>
      <c r="P50" s="21">
        <f t="shared" si="19"/>
        <v>70</v>
      </c>
      <c r="Q50" s="22">
        <v>6</v>
      </c>
      <c r="R50" s="18">
        <f t="shared" si="20"/>
        <v>90</v>
      </c>
      <c r="S50" s="17">
        <v>54</v>
      </c>
      <c r="T50" s="21">
        <f t="shared" si="21"/>
        <v>108</v>
      </c>
      <c r="U50" s="22">
        <v>62</v>
      </c>
      <c r="V50" s="18">
        <f t="shared" si="22"/>
        <v>124</v>
      </c>
      <c r="W50" s="17">
        <v>5</v>
      </c>
      <c r="X50" s="21">
        <f t="shared" si="23"/>
        <v>65</v>
      </c>
      <c r="Y50" s="22">
        <v>73</v>
      </c>
      <c r="Z50" s="77">
        <f t="shared" si="24"/>
        <v>109.5</v>
      </c>
      <c r="AA50" s="17">
        <v>130</v>
      </c>
      <c r="AB50" s="21">
        <f t="shared" si="25"/>
        <v>130</v>
      </c>
      <c r="AC50" s="93">
        <v>26</v>
      </c>
      <c r="AD50" s="94">
        <f t="shared" si="26"/>
        <v>52</v>
      </c>
      <c r="AE50" s="17">
        <v>56</v>
      </c>
      <c r="AF50" s="21">
        <f t="shared" si="27"/>
        <v>112</v>
      </c>
      <c r="AG50" s="19">
        <v>6</v>
      </c>
      <c r="AH50" s="21">
        <f t="shared" si="28"/>
        <v>30</v>
      </c>
      <c r="AI50" s="46">
        <f t="shared" si="29"/>
        <v>1212.5</v>
      </c>
    </row>
    <row r="51" spans="2:35" s="2" customFormat="1" ht="24" customHeight="1" x14ac:dyDescent="0.25">
      <c r="B51" s="4">
        <v>47</v>
      </c>
      <c r="C51" s="26" t="s">
        <v>65</v>
      </c>
      <c r="D51" s="18" t="s">
        <v>43</v>
      </c>
      <c r="E51" s="56" t="s">
        <v>24</v>
      </c>
      <c r="F51" s="51">
        <v>0</v>
      </c>
      <c r="G51" s="54">
        <f t="shared" si="31"/>
        <v>0</v>
      </c>
      <c r="H51" s="22">
        <v>3</v>
      </c>
      <c r="I51" s="18">
        <f t="shared" si="16"/>
        <v>6</v>
      </c>
      <c r="J51" s="17">
        <v>9</v>
      </c>
      <c r="K51" s="21">
        <f t="shared" si="17"/>
        <v>90</v>
      </c>
      <c r="L51" s="22">
        <v>52</v>
      </c>
      <c r="M51" s="20">
        <v>0</v>
      </c>
      <c r="N51" s="18">
        <f t="shared" si="18"/>
        <v>104</v>
      </c>
      <c r="O51" s="17">
        <v>15</v>
      </c>
      <c r="P51" s="21">
        <f t="shared" si="19"/>
        <v>150</v>
      </c>
      <c r="Q51" s="22">
        <v>6</v>
      </c>
      <c r="R51" s="18">
        <f t="shared" si="20"/>
        <v>90</v>
      </c>
      <c r="S51" s="17">
        <v>43</v>
      </c>
      <c r="T51" s="21">
        <f t="shared" si="21"/>
        <v>86</v>
      </c>
      <c r="U51" s="22">
        <v>56</v>
      </c>
      <c r="V51" s="18">
        <f t="shared" si="22"/>
        <v>112</v>
      </c>
      <c r="W51" s="17">
        <v>6</v>
      </c>
      <c r="X51" s="21">
        <f t="shared" si="23"/>
        <v>78</v>
      </c>
      <c r="Y51" s="22">
        <v>74</v>
      </c>
      <c r="Z51" s="77">
        <f t="shared" si="24"/>
        <v>111</v>
      </c>
      <c r="AA51" s="17">
        <v>132</v>
      </c>
      <c r="AB51" s="21">
        <f t="shared" si="25"/>
        <v>132</v>
      </c>
      <c r="AC51" s="93">
        <v>26</v>
      </c>
      <c r="AD51" s="94">
        <f t="shared" si="26"/>
        <v>52</v>
      </c>
      <c r="AE51" s="17">
        <v>61</v>
      </c>
      <c r="AF51" s="21">
        <f t="shared" si="27"/>
        <v>122</v>
      </c>
      <c r="AG51" s="19">
        <v>7</v>
      </c>
      <c r="AH51" s="21">
        <f t="shared" si="28"/>
        <v>35</v>
      </c>
      <c r="AI51" s="46">
        <f t="shared" si="29"/>
        <v>1168</v>
      </c>
    </row>
    <row r="52" spans="2:35" s="2" customFormat="1" ht="24" customHeight="1" x14ac:dyDescent="0.25">
      <c r="B52" s="4">
        <v>48</v>
      </c>
      <c r="C52" s="26" t="s">
        <v>48</v>
      </c>
      <c r="D52" s="18" t="s">
        <v>33</v>
      </c>
      <c r="E52" s="56" t="s">
        <v>24</v>
      </c>
      <c r="F52" s="51">
        <v>0</v>
      </c>
      <c r="G52" s="54">
        <f t="shared" si="31"/>
        <v>0</v>
      </c>
      <c r="H52" s="22">
        <v>4</v>
      </c>
      <c r="I52" s="18">
        <f t="shared" si="16"/>
        <v>8</v>
      </c>
      <c r="J52" s="17">
        <v>6</v>
      </c>
      <c r="K52" s="21">
        <f t="shared" si="17"/>
        <v>60</v>
      </c>
      <c r="L52" s="22">
        <v>28</v>
      </c>
      <c r="M52" s="20">
        <v>0</v>
      </c>
      <c r="N52" s="18">
        <f t="shared" si="18"/>
        <v>56</v>
      </c>
      <c r="O52" s="17">
        <v>8</v>
      </c>
      <c r="P52" s="21">
        <f t="shared" si="19"/>
        <v>80</v>
      </c>
      <c r="Q52" s="22">
        <v>3</v>
      </c>
      <c r="R52" s="18">
        <f t="shared" si="20"/>
        <v>45</v>
      </c>
      <c r="S52" s="17">
        <v>36</v>
      </c>
      <c r="T52" s="21">
        <f t="shared" si="21"/>
        <v>72</v>
      </c>
      <c r="U52" s="22">
        <v>77</v>
      </c>
      <c r="V52" s="18">
        <f t="shared" si="22"/>
        <v>154</v>
      </c>
      <c r="W52" s="17">
        <v>8</v>
      </c>
      <c r="X52" s="21">
        <f t="shared" si="23"/>
        <v>104</v>
      </c>
      <c r="Y52" s="22">
        <v>69</v>
      </c>
      <c r="Z52" s="77">
        <f t="shared" si="24"/>
        <v>103.5</v>
      </c>
      <c r="AA52" s="17">
        <v>100</v>
      </c>
      <c r="AB52" s="21">
        <f t="shared" si="25"/>
        <v>100</v>
      </c>
      <c r="AC52" s="93">
        <v>26</v>
      </c>
      <c r="AD52" s="94">
        <f t="shared" si="26"/>
        <v>52</v>
      </c>
      <c r="AE52" s="17">
        <v>17</v>
      </c>
      <c r="AF52" s="21">
        <f t="shared" si="27"/>
        <v>34</v>
      </c>
      <c r="AG52" s="19">
        <v>8</v>
      </c>
      <c r="AH52" s="21">
        <f t="shared" si="28"/>
        <v>40</v>
      </c>
      <c r="AI52" s="46">
        <f t="shared" si="29"/>
        <v>908.5</v>
      </c>
    </row>
    <row r="53" spans="2:35" s="2" customFormat="1" ht="24" customHeight="1" x14ac:dyDescent="0.25">
      <c r="B53" s="4">
        <v>49</v>
      </c>
      <c r="C53" s="26" t="s">
        <v>100</v>
      </c>
      <c r="D53" s="18" t="s">
        <v>25</v>
      </c>
      <c r="E53" s="56" t="s">
        <v>24</v>
      </c>
      <c r="F53" s="51">
        <v>0</v>
      </c>
      <c r="G53" s="54">
        <f t="shared" si="31"/>
        <v>0</v>
      </c>
      <c r="H53" s="22">
        <v>21</v>
      </c>
      <c r="I53" s="18">
        <f t="shared" si="16"/>
        <v>42</v>
      </c>
      <c r="J53" s="17">
        <v>6</v>
      </c>
      <c r="K53" s="21">
        <f t="shared" si="17"/>
        <v>60</v>
      </c>
      <c r="L53" s="22">
        <v>32</v>
      </c>
      <c r="M53" s="20">
        <v>1</v>
      </c>
      <c r="N53" s="18">
        <f t="shared" si="18"/>
        <v>66</v>
      </c>
      <c r="O53" s="17">
        <v>8</v>
      </c>
      <c r="P53" s="21">
        <f t="shared" si="19"/>
        <v>80</v>
      </c>
      <c r="Q53" s="22">
        <v>4</v>
      </c>
      <c r="R53" s="18">
        <f t="shared" si="20"/>
        <v>60</v>
      </c>
      <c r="S53" s="17">
        <v>31</v>
      </c>
      <c r="T53" s="21">
        <f t="shared" si="21"/>
        <v>62</v>
      </c>
      <c r="U53" s="22">
        <v>53</v>
      </c>
      <c r="V53" s="18">
        <f t="shared" si="22"/>
        <v>106</v>
      </c>
      <c r="W53" s="17">
        <v>9</v>
      </c>
      <c r="X53" s="21">
        <f t="shared" si="23"/>
        <v>117</v>
      </c>
      <c r="Y53" s="22">
        <v>46</v>
      </c>
      <c r="Z53" s="77">
        <f t="shared" si="24"/>
        <v>69</v>
      </c>
      <c r="AA53" s="17">
        <v>104</v>
      </c>
      <c r="AB53" s="21">
        <f t="shared" si="25"/>
        <v>104</v>
      </c>
      <c r="AC53" s="93">
        <v>26</v>
      </c>
      <c r="AD53" s="94">
        <f t="shared" si="26"/>
        <v>52</v>
      </c>
      <c r="AE53" s="17">
        <v>0</v>
      </c>
      <c r="AF53" s="21">
        <f t="shared" si="27"/>
        <v>0</v>
      </c>
      <c r="AG53" s="19">
        <v>10</v>
      </c>
      <c r="AH53" s="21">
        <f t="shared" si="28"/>
        <v>50</v>
      </c>
      <c r="AI53" s="46">
        <f t="shared" si="29"/>
        <v>868</v>
      </c>
    </row>
    <row r="54" spans="2:35" s="2" customFormat="1" ht="24" customHeight="1" x14ac:dyDescent="0.25">
      <c r="B54" s="4">
        <v>50</v>
      </c>
      <c r="C54" s="26" t="s">
        <v>74</v>
      </c>
      <c r="D54" s="18" t="s">
        <v>26</v>
      </c>
      <c r="E54" s="56" t="s">
        <v>24</v>
      </c>
      <c r="F54" s="51">
        <v>0</v>
      </c>
      <c r="G54" s="54">
        <f t="shared" si="31"/>
        <v>0</v>
      </c>
      <c r="H54" s="22">
        <v>24</v>
      </c>
      <c r="I54" s="18">
        <f t="shared" si="16"/>
        <v>48</v>
      </c>
      <c r="J54" s="17">
        <v>7</v>
      </c>
      <c r="K54" s="21">
        <f t="shared" si="17"/>
        <v>70</v>
      </c>
      <c r="L54" s="22">
        <v>41</v>
      </c>
      <c r="M54" s="20">
        <v>8</v>
      </c>
      <c r="N54" s="18">
        <f t="shared" si="18"/>
        <v>98</v>
      </c>
      <c r="O54" s="17">
        <v>12</v>
      </c>
      <c r="P54" s="21">
        <f t="shared" si="19"/>
        <v>120</v>
      </c>
      <c r="Q54" s="22">
        <v>4</v>
      </c>
      <c r="R54" s="18">
        <f t="shared" si="20"/>
        <v>60</v>
      </c>
      <c r="S54" s="17">
        <v>46</v>
      </c>
      <c r="T54" s="21">
        <f t="shared" si="21"/>
        <v>92</v>
      </c>
      <c r="U54" s="22">
        <v>61</v>
      </c>
      <c r="V54" s="18">
        <f t="shared" si="22"/>
        <v>122</v>
      </c>
      <c r="W54" s="17">
        <v>7</v>
      </c>
      <c r="X54" s="21">
        <f t="shared" si="23"/>
        <v>91</v>
      </c>
      <c r="Y54" s="22">
        <v>75</v>
      </c>
      <c r="Z54" s="77">
        <f t="shared" si="24"/>
        <v>112.5</v>
      </c>
      <c r="AA54" s="17">
        <v>160</v>
      </c>
      <c r="AB54" s="21">
        <f t="shared" si="25"/>
        <v>160</v>
      </c>
      <c r="AC54" s="93">
        <v>25</v>
      </c>
      <c r="AD54" s="94">
        <f t="shared" si="26"/>
        <v>50</v>
      </c>
      <c r="AE54" s="17">
        <v>63</v>
      </c>
      <c r="AF54" s="21">
        <f t="shared" si="27"/>
        <v>126</v>
      </c>
      <c r="AG54" s="19">
        <v>11</v>
      </c>
      <c r="AH54" s="21">
        <f t="shared" si="28"/>
        <v>55</v>
      </c>
      <c r="AI54" s="46">
        <f t="shared" si="29"/>
        <v>1204.5</v>
      </c>
    </row>
    <row r="55" spans="2:35" s="2" customFormat="1" ht="24" customHeight="1" x14ac:dyDescent="0.25">
      <c r="B55" s="4">
        <v>51</v>
      </c>
      <c r="C55" s="26" t="s">
        <v>117</v>
      </c>
      <c r="D55" s="18" t="s">
        <v>33</v>
      </c>
      <c r="E55" s="56" t="s">
        <v>121</v>
      </c>
      <c r="F55" s="51">
        <v>0</v>
      </c>
      <c r="G55" s="54">
        <f t="shared" si="31"/>
        <v>0</v>
      </c>
      <c r="H55" s="22">
        <v>1</v>
      </c>
      <c r="I55" s="18">
        <f t="shared" si="16"/>
        <v>2</v>
      </c>
      <c r="J55" s="17">
        <v>6</v>
      </c>
      <c r="K55" s="21">
        <f t="shared" si="17"/>
        <v>60</v>
      </c>
      <c r="L55" s="22">
        <v>23</v>
      </c>
      <c r="M55" s="20">
        <v>0</v>
      </c>
      <c r="N55" s="18">
        <f t="shared" si="18"/>
        <v>46</v>
      </c>
      <c r="O55" s="17">
        <v>14</v>
      </c>
      <c r="P55" s="21">
        <f t="shared" si="19"/>
        <v>140</v>
      </c>
      <c r="Q55" s="22">
        <v>7</v>
      </c>
      <c r="R55" s="18">
        <f t="shared" si="20"/>
        <v>105</v>
      </c>
      <c r="S55" s="17">
        <v>34</v>
      </c>
      <c r="T55" s="21">
        <f t="shared" si="21"/>
        <v>68</v>
      </c>
      <c r="U55" s="22">
        <v>41</v>
      </c>
      <c r="V55" s="18">
        <f t="shared" si="22"/>
        <v>82</v>
      </c>
      <c r="W55" s="17">
        <v>3</v>
      </c>
      <c r="X55" s="21">
        <f t="shared" si="23"/>
        <v>39</v>
      </c>
      <c r="Y55" s="22">
        <v>73</v>
      </c>
      <c r="Z55" s="77">
        <f t="shared" si="24"/>
        <v>109.5</v>
      </c>
      <c r="AA55" s="17">
        <v>136</v>
      </c>
      <c r="AB55" s="21">
        <f t="shared" si="25"/>
        <v>136</v>
      </c>
      <c r="AC55" s="93">
        <v>25</v>
      </c>
      <c r="AD55" s="94">
        <f t="shared" si="26"/>
        <v>50</v>
      </c>
      <c r="AE55" s="17">
        <v>63</v>
      </c>
      <c r="AF55" s="21">
        <f t="shared" si="27"/>
        <v>126</v>
      </c>
      <c r="AG55" s="19">
        <v>14</v>
      </c>
      <c r="AH55" s="21">
        <f t="shared" si="28"/>
        <v>70</v>
      </c>
      <c r="AI55" s="46">
        <f t="shared" si="29"/>
        <v>1033.5</v>
      </c>
    </row>
    <row r="56" spans="2:35" s="2" customFormat="1" ht="24" customHeight="1" x14ac:dyDescent="0.25">
      <c r="B56" s="4">
        <v>52</v>
      </c>
      <c r="C56" s="26" t="s">
        <v>107</v>
      </c>
      <c r="D56" s="18" t="s">
        <v>33</v>
      </c>
      <c r="E56" s="56" t="s">
        <v>23</v>
      </c>
      <c r="F56" s="51">
        <v>0</v>
      </c>
      <c r="G56" s="54">
        <f t="shared" si="31"/>
        <v>0</v>
      </c>
      <c r="H56" s="22">
        <v>0</v>
      </c>
      <c r="I56" s="18">
        <f t="shared" si="16"/>
        <v>0</v>
      </c>
      <c r="J56" s="17">
        <v>6</v>
      </c>
      <c r="K56" s="21">
        <f t="shared" si="17"/>
        <v>60</v>
      </c>
      <c r="L56" s="22">
        <v>26</v>
      </c>
      <c r="M56" s="20">
        <v>0</v>
      </c>
      <c r="N56" s="18">
        <f t="shared" si="18"/>
        <v>52</v>
      </c>
      <c r="O56" s="17">
        <v>13</v>
      </c>
      <c r="P56" s="21">
        <f t="shared" si="19"/>
        <v>130</v>
      </c>
      <c r="Q56" s="22">
        <v>3</v>
      </c>
      <c r="R56" s="18">
        <f t="shared" si="20"/>
        <v>45</v>
      </c>
      <c r="S56" s="17">
        <v>28</v>
      </c>
      <c r="T56" s="21">
        <f t="shared" si="21"/>
        <v>56</v>
      </c>
      <c r="U56" s="22">
        <v>52</v>
      </c>
      <c r="V56" s="18">
        <f t="shared" si="22"/>
        <v>104</v>
      </c>
      <c r="W56" s="17">
        <v>5</v>
      </c>
      <c r="X56" s="21">
        <f t="shared" si="23"/>
        <v>65</v>
      </c>
      <c r="Y56" s="22">
        <v>57</v>
      </c>
      <c r="Z56" s="77">
        <f t="shared" si="24"/>
        <v>85.5</v>
      </c>
      <c r="AA56" s="17">
        <v>118</v>
      </c>
      <c r="AB56" s="21">
        <f t="shared" si="25"/>
        <v>118</v>
      </c>
      <c r="AC56" s="93">
        <v>25</v>
      </c>
      <c r="AD56" s="94">
        <f t="shared" si="26"/>
        <v>50</v>
      </c>
      <c r="AE56" s="17">
        <v>0</v>
      </c>
      <c r="AF56" s="21">
        <f t="shared" si="27"/>
        <v>0</v>
      </c>
      <c r="AG56" s="19">
        <v>5</v>
      </c>
      <c r="AH56" s="21">
        <f t="shared" si="28"/>
        <v>25</v>
      </c>
      <c r="AI56" s="46">
        <f t="shared" si="29"/>
        <v>790.5</v>
      </c>
    </row>
    <row r="57" spans="2:35" s="2" customFormat="1" ht="24" customHeight="1" x14ac:dyDescent="0.25">
      <c r="B57" s="4">
        <v>53</v>
      </c>
      <c r="C57" s="26" t="s">
        <v>126</v>
      </c>
      <c r="D57" s="18" t="s">
        <v>33</v>
      </c>
      <c r="E57" s="56" t="s">
        <v>122</v>
      </c>
      <c r="F57" s="51">
        <v>0</v>
      </c>
      <c r="G57" s="54">
        <f t="shared" si="31"/>
        <v>0</v>
      </c>
      <c r="H57" s="22">
        <v>10</v>
      </c>
      <c r="I57" s="18">
        <f t="shared" si="16"/>
        <v>20</v>
      </c>
      <c r="J57" s="17">
        <v>3</v>
      </c>
      <c r="K57" s="21">
        <f t="shared" si="17"/>
        <v>30</v>
      </c>
      <c r="L57" s="22">
        <v>42</v>
      </c>
      <c r="M57" s="20">
        <v>0</v>
      </c>
      <c r="N57" s="18">
        <f t="shared" si="18"/>
        <v>84</v>
      </c>
      <c r="O57" s="17">
        <v>2</v>
      </c>
      <c r="P57" s="21">
        <f t="shared" si="19"/>
        <v>20</v>
      </c>
      <c r="Q57" s="22">
        <v>3</v>
      </c>
      <c r="R57" s="18">
        <f t="shared" si="20"/>
        <v>45</v>
      </c>
      <c r="S57" s="17">
        <v>20</v>
      </c>
      <c r="T57" s="21">
        <f t="shared" si="21"/>
        <v>40</v>
      </c>
      <c r="U57" s="22">
        <v>29</v>
      </c>
      <c r="V57" s="18">
        <f t="shared" si="22"/>
        <v>58</v>
      </c>
      <c r="W57" s="17">
        <v>5</v>
      </c>
      <c r="X57" s="21">
        <f t="shared" si="23"/>
        <v>65</v>
      </c>
      <c r="Y57" s="22">
        <v>53</v>
      </c>
      <c r="Z57" s="77">
        <f t="shared" si="24"/>
        <v>79.5</v>
      </c>
      <c r="AA57" s="17">
        <v>134</v>
      </c>
      <c r="AB57" s="21">
        <f t="shared" si="25"/>
        <v>134</v>
      </c>
      <c r="AC57" s="93">
        <v>25</v>
      </c>
      <c r="AD57" s="94">
        <f t="shared" si="26"/>
        <v>50</v>
      </c>
      <c r="AE57" s="17">
        <v>44</v>
      </c>
      <c r="AF57" s="21">
        <f t="shared" si="27"/>
        <v>88</v>
      </c>
      <c r="AG57" s="19">
        <v>14</v>
      </c>
      <c r="AH57" s="21">
        <f t="shared" si="28"/>
        <v>70</v>
      </c>
      <c r="AI57" s="46">
        <f t="shared" si="29"/>
        <v>783.5</v>
      </c>
    </row>
    <row r="58" spans="2:35" s="2" customFormat="1" ht="24" customHeight="1" x14ac:dyDescent="0.25">
      <c r="B58" s="4">
        <v>54</v>
      </c>
      <c r="C58" s="26" t="s">
        <v>50</v>
      </c>
      <c r="D58" s="18" t="s">
        <v>33</v>
      </c>
      <c r="E58" s="56" t="s">
        <v>122</v>
      </c>
      <c r="F58" s="51">
        <v>0</v>
      </c>
      <c r="G58" s="54">
        <f t="shared" si="31"/>
        <v>0</v>
      </c>
      <c r="H58" s="22">
        <v>4</v>
      </c>
      <c r="I58" s="18">
        <f t="shared" si="16"/>
        <v>8</v>
      </c>
      <c r="J58" s="17">
        <v>6</v>
      </c>
      <c r="K58" s="21">
        <f t="shared" si="17"/>
        <v>60</v>
      </c>
      <c r="L58" s="22">
        <v>36</v>
      </c>
      <c r="M58" s="20">
        <v>0</v>
      </c>
      <c r="N58" s="18">
        <f t="shared" si="18"/>
        <v>72</v>
      </c>
      <c r="O58" s="17">
        <v>10</v>
      </c>
      <c r="P58" s="21">
        <f t="shared" si="19"/>
        <v>100</v>
      </c>
      <c r="Q58" s="22">
        <v>3</v>
      </c>
      <c r="R58" s="18">
        <f t="shared" si="20"/>
        <v>45</v>
      </c>
      <c r="S58" s="17">
        <v>41</v>
      </c>
      <c r="T58" s="21">
        <f t="shared" si="21"/>
        <v>82</v>
      </c>
      <c r="U58" s="22">
        <v>54</v>
      </c>
      <c r="V58" s="18">
        <f t="shared" si="22"/>
        <v>108</v>
      </c>
      <c r="W58" s="17">
        <v>4</v>
      </c>
      <c r="X58" s="21">
        <f t="shared" si="23"/>
        <v>52</v>
      </c>
      <c r="Y58" s="22">
        <v>21</v>
      </c>
      <c r="Z58" s="77">
        <f t="shared" si="24"/>
        <v>31.5</v>
      </c>
      <c r="AA58" s="17">
        <v>118</v>
      </c>
      <c r="AB58" s="21">
        <f t="shared" si="25"/>
        <v>118</v>
      </c>
      <c r="AC58" s="93">
        <v>25</v>
      </c>
      <c r="AD58" s="94">
        <f t="shared" si="26"/>
        <v>50</v>
      </c>
      <c r="AE58" s="17">
        <v>0</v>
      </c>
      <c r="AF58" s="21">
        <f t="shared" si="27"/>
        <v>0</v>
      </c>
      <c r="AG58" s="19">
        <v>2</v>
      </c>
      <c r="AH58" s="21">
        <f t="shared" si="28"/>
        <v>10</v>
      </c>
      <c r="AI58" s="46">
        <f t="shared" si="29"/>
        <v>736.5</v>
      </c>
    </row>
    <row r="59" spans="2:35" s="2" customFormat="1" ht="24" customHeight="1" x14ac:dyDescent="0.25">
      <c r="B59" s="4">
        <v>55</v>
      </c>
      <c r="C59" s="26" t="s">
        <v>156</v>
      </c>
      <c r="D59" s="55"/>
      <c r="E59" s="56" t="s">
        <v>142</v>
      </c>
      <c r="F59" s="51">
        <v>0</v>
      </c>
      <c r="G59" s="54">
        <f t="shared" si="31"/>
        <v>0</v>
      </c>
      <c r="H59" s="22">
        <v>0</v>
      </c>
      <c r="I59" s="18">
        <f t="shared" si="16"/>
        <v>0</v>
      </c>
      <c r="J59" s="17">
        <v>1</v>
      </c>
      <c r="K59" s="21">
        <f t="shared" si="17"/>
        <v>10</v>
      </c>
      <c r="L59" s="49">
        <v>0</v>
      </c>
      <c r="M59" s="45">
        <v>0</v>
      </c>
      <c r="N59" s="55">
        <f t="shared" si="18"/>
        <v>0</v>
      </c>
      <c r="O59" s="17">
        <v>1</v>
      </c>
      <c r="P59" s="21">
        <f t="shared" si="19"/>
        <v>10</v>
      </c>
      <c r="Q59" s="49"/>
      <c r="R59" s="55">
        <f t="shared" si="20"/>
        <v>0</v>
      </c>
      <c r="S59" s="17">
        <v>11</v>
      </c>
      <c r="T59" s="21">
        <f t="shared" si="21"/>
        <v>22</v>
      </c>
      <c r="U59" s="22">
        <v>14</v>
      </c>
      <c r="V59" s="18">
        <f t="shared" si="22"/>
        <v>28</v>
      </c>
      <c r="W59" s="17">
        <v>2</v>
      </c>
      <c r="X59" s="21">
        <f t="shared" si="23"/>
        <v>26</v>
      </c>
      <c r="Y59" s="49">
        <v>0</v>
      </c>
      <c r="Z59" s="70">
        <f t="shared" si="24"/>
        <v>0</v>
      </c>
      <c r="AA59" s="17">
        <v>52</v>
      </c>
      <c r="AB59" s="21">
        <f t="shared" si="25"/>
        <v>52</v>
      </c>
      <c r="AC59" s="93">
        <v>24</v>
      </c>
      <c r="AD59" s="94">
        <f t="shared" si="26"/>
        <v>48</v>
      </c>
      <c r="AE59" s="60">
        <v>0</v>
      </c>
      <c r="AF59" s="54">
        <f t="shared" si="27"/>
        <v>0</v>
      </c>
      <c r="AG59" s="51">
        <v>0</v>
      </c>
      <c r="AH59" s="54">
        <f t="shared" si="28"/>
        <v>0</v>
      </c>
      <c r="AI59" s="46">
        <f t="shared" si="29"/>
        <v>196</v>
      </c>
    </row>
    <row r="60" spans="2:35" s="2" customFormat="1" ht="24" customHeight="1" x14ac:dyDescent="0.25">
      <c r="B60" s="4">
        <v>56</v>
      </c>
      <c r="C60" s="26" t="s">
        <v>47</v>
      </c>
      <c r="D60" s="18" t="s">
        <v>25</v>
      </c>
      <c r="E60" s="56" t="s">
        <v>24</v>
      </c>
      <c r="F60" s="51">
        <v>0</v>
      </c>
      <c r="G60" s="54">
        <f t="shared" si="31"/>
        <v>0</v>
      </c>
      <c r="H60" s="22">
        <v>13</v>
      </c>
      <c r="I60" s="18">
        <f t="shared" si="16"/>
        <v>26</v>
      </c>
      <c r="J60" s="17">
        <v>9</v>
      </c>
      <c r="K60" s="21">
        <f t="shared" si="17"/>
        <v>90</v>
      </c>
      <c r="L60" s="22">
        <v>61</v>
      </c>
      <c r="M60" s="20">
        <v>12</v>
      </c>
      <c r="N60" s="18">
        <f t="shared" si="18"/>
        <v>146</v>
      </c>
      <c r="O60" s="17">
        <v>18</v>
      </c>
      <c r="P60" s="21">
        <f t="shared" si="19"/>
        <v>180</v>
      </c>
      <c r="Q60" s="22">
        <v>2</v>
      </c>
      <c r="R60" s="18">
        <f t="shared" si="20"/>
        <v>30</v>
      </c>
      <c r="S60" s="17">
        <v>44</v>
      </c>
      <c r="T60" s="21">
        <f t="shared" si="21"/>
        <v>88</v>
      </c>
      <c r="U60" s="22">
        <v>49</v>
      </c>
      <c r="V60" s="18">
        <f t="shared" si="22"/>
        <v>98</v>
      </c>
      <c r="W60" s="17">
        <v>8</v>
      </c>
      <c r="X60" s="21">
        <f t="shared" si="23"/>
        <v>104</v>
      </c>
      <c r="Y60" s="22">
        <v>72</v>
      </c>
      <c r="Z60" s="77">
        <f t="shared" si="24"/>
        <v>108</v>
      </c>
      <c r="AA60" s="17">
        <v>100</v>
      </c>
      <c r="AB60" s="21">
        <f t="shared" si="25"/>
        <v>100</v>
      </c>
      <c r="AC60" s="93">
        <v>23</v>
      </c>
      <c r="AD60" s="94">
        <f t="shared" si="26"/>
        <v>46</v>
      </c>
      <c r="AE60" s="17">
        <v>58</v>
      </c>
      <c r="AF60" s="21">
        <f t="shared" si="27"/>
        <v>116</v>
      </c>
      <c r="AG60" s="19">
        <v>10</v>
      </c>
      <c r="AH60" s="21">
        <f t="shared" si="28"/>
        <v>50</v>
      </c>
      <c r="AI60" s="46">
        <f t="shared" si="29"/>
        <v>1182</v>
      </c>
    </row>
    <row r="61" spans="2:35" s="2" customFormat="1" ht="24" customHeight="1" x14ac:dyDescent="0.25">
      <c r="B61" s="4">
        <v>57</v>
      </c>
      <c r="C61" s="26" t="s">
        <v>66</v>
      </c>
      <c r="D61" s="18" t="s">
        <v>43</v>
      </c>
      <c r="E61" s="56" t="s">
        <v>24</v>
      </c>
      <c r="F61" s="51">
        <v>0</v>
      </c>
      <c r="G61" s="54">
        <f t="shared" si="31"/>
        <v>0</v>
      </c>
      <c r="H61" s="22">
        <v>22</v>
      </c>
      <c r="I61" s="18">
        <f t="shared" si="16"/>
        <v>44</v>
      </c>
      <c r="J61" s="17">
        <v>7</v>
      </c>
      <c r="K61" s="21">
        <f t="shared" si="17"/>
        <v>70</v>
      </c>
      <c r="L61" s="22">
        <v>39</v>
      </c>
      <c r="M61" s="20">
        <v>2</v>
      </c>
      <c r="N61" s="18">
        <f t="shared" si="18"/>
        <v>82</v>
      </c>
      <c r="O61" s="17">
        <v>13</v>
      </c>
      <c r="P61" s="21">
        <f t="shared" si="19"/>
        <v>130</v>
      </c>
      <c r="Q61" s="22">
        <v>3</v>
      </c>
      <c r="R61" s="18">
        <f t="shared" si="20"/>
        <v>45</v>
      </c>
      <c r="S61" s="17">
        <v>47</v>
      </c>
      <c r="T61" s="21">
        <f t="shared" si="21"/>
        <v>94</v>
      </c>
      <c r="U61" s="22">
        <v>75</v>
      </c>
      <c r="V61" s="18">
        <f t="shared" si="22"/>
        <v>150</v>
      </c>
      <c r="W61" s="17">
        <v>6</v>
      </c>
      <c r="X61" s="21">
        <f t="shared" si="23"/>
        <v>78</v>
      </c>
      <c r="Y61" s="22">
        <v>70</v>
      </c>
      <c r="Z61" s="77">
        <f t="shared" si="24"/>
        <v>105</v>
      </c>
      <c r="AA61" s="17">
        <v>124</v>
      </c>
      <c r="AB61" s="21">
        <f t="shared" si="25"/>
        <v>124</v>
      </c>
      <c r="AC61" s="93">
        <v>23</v>
      </c>
      <c r="AD61" s="94">
        <f t="shared" si="26"/>
        <v>46</v>
      </c>
      <c r="AE61" s="17">
        <v>53</v>
      </c>
      <c r="AF61" s="21">
        <f t="shared" si="27"/>
        <v>106</v>
      </c>
      <c r="AG61" s="19">
        <v>15</v>
      </c>
      <c r="AH61" s="21">
        <f t="shared" si="28"/>
        <v>75</v>
      </c>
      <c r="AI61" s="46">
        <f t="shared" si="29"/>
        <v>1149</v>
      </c>
    </row>
    <row r="62" spans="2:35" s="2" customFormat="1" ht="24" customHeight="1" x14ac:dyDescent="0.25">
      <c r="B62" s="4">
        <v>58</v>
      </c>
      <c r="C62" s="26" t="s">
        <v>54</v>
      </c>
      <c r="D62" s="18" t="s">
        <v>33</v>
      </c>
      <c r="E62" s="56" t="s">
        <v>23</v>
      </c>
      <c r="F62" s="51">
        <v>0</v>
      </c>
      <c r="G62" s="54">
        <f t="shared" si="31"/>
        <v>0</v>
      </c>
      <c r="H62" s="22">
        <v>3</v>
      </c>
      <c r="I62" s="18">
        <f t="shared" si="16"/>
        <v>6</v>
      </c>
      <c r="J62" s="17">
        <v>4</v>
      </c>
      <c r="K62" s="21">
        <f t="shared" si="17"/>
        <v>40</v>
      </c>
      <c r="L62" s="22">
        <v>44</v>
      </c>
      <c r="M62" s="20">
        <v>0</v>
      </c>
      <c r="N62" s="18">
        <f t="shared" si="18"/>
        <v>88</v>
      </c>
      <c r="O62" s="17">
        <v>4</v>
      </c>
      <c r="P62" s="21">
        <f t="shared" si="19"/>
        <v>40</v>
      </c>
      <c r="Q62" s="22">
        <v>6</v>
      </c>
      <c r="R62" s="18">
        <f t="shared" si="20"/>
        <v>90</v>
      </c>
      <c r="S62" s="17">
        <v>46</v>
      </c>
      <c r="T62" s="21">
        <f t="shared" si="21"/>
        <v>92</v>
      </c>
      <c r="U62" s="22">
        <v>46</v>
      </c>
      <c r="V62" s="18">
        <f t="shared" si="22"/>
        <v>92</v>
      </c>
      <c r="W62" s="17">
        <v>6</v>
      </c>
      <c r="X62" s="21">
        <f t="shared" si="23"/>
        <v>78</v>
      </c>
      <c r="Y62" s="22">
        <v>34</v>
      </c>
      <c r="Z62" s="77">
        <f t="shared" si="24"/>
        <v>51</v>
      </c>
      <c r="AA62" s="17">
        <v>144</v>
      </c>
      <c r="AB62" s="21">
        <f t="shared" si="25"/>
        <v>144</v>
      </c>
      <c r="AC62" s="93">
        <v>23</v>
      </c>
      <c r="AD62" s="94">
        <f t="shared" si="26"/>
        <v>46</v>
      </c>
      <c r="AE62" s="17">
        <v>69</v>
      </c>
      <c r="AF62" s="21">
        <f t="shared" si="27"/>
        <v>138</v>
      </c>
      <c r="AG62" s="19">
        <v>15</v>
      </c>
      <c r="AH62" s="21">
        <f t="shared" si="28"/>
        <v>75</v>
      </c>
      <c r="AI62" s="46">
        <f t="shared" si="29"/>
        <v>980</v>
      </c>
    </row>
    <row r="63" spans="2:35" s="2" customFormat="1" ht="24" customHeight="1" x14ac:dyDescent="0.25">
      <c r="B63" s="4">
        <v>59</v>
      </c>
      <c r="C63" s="26" t="s">
        <v>98</v>
      </c>
      <c r="D63" s="18" t="s">
        <v>25</v>
      </c>
      <c r="E63" s="56" t="s">
        <v>24</v>
      </c>
      <c r="F63" s="51">
        <v>0</v>
      </c>
      <c r="G63" s="54">
        <f t="shared" si="31"/>
        <v>0</v>
      </c>
      <c r="H63" s="22">
        <v>24</v>
      </c>
      <c r="I63" s="18">
        <f t="shared" si="16"/>
        <v>48</v>
      </c>
      <c r="J63" s="17">
        <v>7</v>
      </c>
      <c r="K63" s="21">
        <f t="shared" si="17"/>
        <v>70</v>
      </c>
      <c r="L63" s="22">
        <v>47</v>
      </c>
      <c r="M63" s="20">
        <v>6</v>
      </c>
      <c r="N63" s="18">
        <f t="shared" si="18"/>
        <v>106</v>
      </c>
      <c r="O63" s="17">
        <v>8</v>
      </c>
      <c r="P63" s="21">
        <f t="shared" si="19"/>
        <v>80</v>
      </c>
      <c r="Q63" s="22">
        <v>4</v>
      </c>
      <c r="R63" s="18">
        <f t="shared" si="20"/>
        <v>60</v>
      </c>
      <c r="S63" s="17">
        <v>49</v>
      </c>
      <c r="T63" s="21">
        <f t="shared" si="21"/>
        <v>98</v>
      </c>
      <c r="U63" s="22">
        <v>72</v>
      </c>
      <c r="V63" s="18">
        <f t="shared" si="22"/>
        <v>144</v>
      </c>
      <c r="W63" s="17">
        <v>3</v>
      </c>
      <c r="X63" s="21">
        <f t="shared" si="23"/>
        <v>39</v>
      </c>
      <c r="Y63" s="22">
        <v>55</v>
      </c>
      <c r="Z63" s="77">
        <f t="shared" si="24"/>
        <v>82.5</v>
      </c>
      <c r="AA63" s="17">
        <v>124</v>
      </c>
      <c r="AB63" s="21">
        <f t="shared" si="25"/>
        <v>124</v>
      </c>
      <c r="AC63" s="93">
        <v>23</v>
      </c>
      <c r="AD63" s="94">
        <f t="shared" si="26"/>
        <v>46</v>
      </c>
      <c r="AE63" s="17">
        <v>0</v>
      </c>
      <c r="AF63" s="21">
        <f t="shared" si="27"/>
        <v>0</v>
      </c>
      <c r="AG63" s="19">
        <v>7</v>
      </c>
      <c r="AH63" s="21">
        <f t="shared" si="28"/>
        <v>35</v>
      </c>
      <c r="AI63" s="46">
        <f t="shared" si="29"/>
        <v>932.5</v>
      </c>
    </row>
    <row r="64" spans="2:35" s="2" customFormat="1" ht="24" customHeight="1" x14ac:dyDescent="0.25">
      <c r="B64" s="4">
        <v>60</v>
      </c>
      <c r="C64" s="26" t="s">
        <v>73</v>
      </c>
      <c r="D64" s="18" t="s">
        <v>43</v>
      </c>
      <c r="E64" s="56" t="s">
        <v>24</v>
      </c>
      <c r="F64" s="51">
        <v>0</v>
      </c>
      <c r="G64" s="54">
        <f t="shared" si="31"/>
        <v>0</v>
      </c>
      <c r="H64" s="22">
        <v>0</v>
      </c>
      <c r="I64" s="18">
        <f t="shared" si="16"/>
        <v>0</v>
      </c>
      <c r="J64" s="17">
        <v>5</v>
      </c>
      <c r="K64" s="21">
        <f t="shared" si="17"/>
        <v>50</v>
      </c>
      <c r="L64" s="22">
        <v>30</v>
      </c>
      <c r="M64" s="20">
        <v>3</v>
      </c>
      <c r="N64" s="18">
        <f t="shared" si="18"/>
        <v>66</v>
      </c>
      <c r="O64" s="17">
        <v>4</v>
      </c>
      <c r="P64" s="21">
        <f t="shared" si="19"/>
        <v>40</v>
      </c>
      <c r="Q64" s="22">
        <v>2</v>
      </c>
      <c r="R64" s="18">
        <f t="shared" si="20"/>
        <v>30</v>
      </c>
      <c r="S64" s="17">
        <v>14</v>
      </c>
      <c r="T64" s="21">
        <f t="shared" si="21"/>
        <v>28</v>
      </c>
      <c r="U64" s="22">
        <v>21</v>
      </c>
      <c r="V64" s="18">
        <f t="shared" si="22"/>
        <v>42</v>
      </c>
      <c r="W64" s="17">
        <v>6</v>
      </c>
      <c r="X64" s="21">
        <f t="shared" si="23"/>
        <v>78</v>
      </c>
      <c r="Y64" s="22">
        <v>36</v>
      </c>
      <c r="Z64" s="77">
        <f t="shared" si="24"/>
        <v>54</v>
      </c>
      <c r="AA64" s="17">
        <v>110</v>
      </c>
      <c r="AB64" s="21">
        <f t="shared" si="25"/>
        <v>110</v>
      </c>
      <c r="AC64" s="93">
        <v>22</v>
      </c>
      <c r="AD64" s="94">
        <f t="shared" si="26"/>
        <v>44</v>
      </c>
      <c r="AE64" s="17">
        <v>0</v>
      </c>
      <c r="AF64" s="21">
        <f t="shared" si="27"/>
        <v>0</v>
      </c>
      <c r="AG64" s="19">
        <v>13</v>
      </c>
      <c r="AH64" s="21">
        <f t="shared" si="28"/>
        <v>65</v>
      </c>
      <c r="AI64" s="46">
        <f t="shared" si="29"/>
        <v>607</v>
      </c>
    </row>
    <row r="65" spans="2:35" s="2" customFormat="1" ht="24" customHeight="1" x14ac:dyDescent="0.25">
      <c r="B65" s="4">
        <v>61</v>
      </c>
      <c r="C65" s="26" t="s">
        <v>83</v>
      </c>
      <c r="D65" s="18" t="s">
        <v>33</v>
      </c>
      <c r="E65" s="56" t="s">
        <v>24</v>
      </c>
      <c r="F65" s="51">
        <v>0</v>
      </c>
      <c r="G65" s="54">
        <f t="shared" si="31"/>
        <v>0</v>
      </c>
      <c r="H65" s="22">
        <v>30</v>
      </c>
      <c r="I65" s="18">
        <f t="shared" si="16"/>
        <v>60</v>
      </c>
      <c r="J65" s="17">
        <v>6</v>
      </c>
      <c r="K65" s="21">
        <f t="shared" si="17"/>
        <v>60</v>
      </c>
      <c r="L65" s="22">
        <v>34</v>
      </c>
      <c r="M65" s="20">
        <v>0</v>
      </c>
      <c r="N65" s="18">
        <f t="shared" si="18"/>
        <v>68</v>
      </c>
      <c r="O65" s="17">
        <v>6</v>
      </c>
      <c r="P65" s="21">
        <f t="shared" si="19"/>
        <v>60</v>
      </c>
      <c r="Q65" s="22">
        <v>6</v>
      </c>
      <c r="R65" s="18">
        <f t="shared" si="20"/>
        <v>90</v>
      </c>
      <c r="S65" s="17">
        <v>52</v>
      </c>
      <c r="T65" s="21">
        <f t="shared" si="21"/>
        <v>104</v>
      </c>
      <c r="U65" s="22">
        <v>24</v>
      </c>
      <c r="V65" s="18">
        <f t="shared" si="22"/>
        <v>48</v>
      </c>
      <c r="W65" s="17">
        <v>7</v>
      </c>
      <c r="X65" s="21">
        <f t="shared" si="23"/>
        <v>91</v>
      </c>
      <c r="Y65" s="22">
        <v>74</v>
      </c>
      <c r="Z65" s="77">
        <f t="shared" si="24"/>
        <v>111</v>
      </c>
      <c r="AA65" s="17">
        <v>144</v>
      </c>
      <c r="AB65" s="21">
        <f t="shared" si="25"/>
        <v>144</v>
      </c>
      <c r="AC65" s="93">
        <v>21</v>
      </c>
      <c r="AD65" s="94">
        <f t="shared" si="26"/>
        <v>42</v>
      </c>
      <c r="AE65" s="17">
        <v>9</v>
      </c>
      <c r="AF65" s="21">
        <f t="shared" si="27"/>
        <v>18</v>
      </c>
      <c r="AG65" s="19">
        <v>14</v>
      </c>
      <c r="AH65" s="21">
        <f t="shared" si="28"/>
        <v>70</v>
      </c>
      <c r="AI65" s="46">
        <f t="shared" si="29"/>
        <v>966</v>
      </c>
    </row>
    <row r="66" spans="2:35" s="2" customFormat="1" ht="24" customHeight="1" x14ac:dyDescent="0.25">
      <c r="B66" s="4">
        <v>62</v>
      </c>
      <c r="C66" s="26" t="s">
        <v>37</v>
      </c>
      <c r="D66" s="18" t="s">
        <v>33</v>
      </c>
      <c r="E66" s="56" t="s">
        <v>24</v>
      </c>
      <c r="F66" s="51">
        <v>0</v>
      </c>
      <c r="G66" s="54">
        <f t="shared" si="31"/>
        <v>0</v>
      </c>
      <c r="H66" s="22">
        <v>1</v>
      </c>
      <c r="I66" s="18">
        <f t="shared" si="16"/>
        <v>2</v>
      </c>
      <c r="J66" s="17">
        <v>5</v>
      </c>
      <c r="K66" s="21">
        <f t="shared" si="17"/>
        <v>50</v>
      </c>
      <c r="L66" s="22">
        <v>29</v>
      </c>
      <c r="M66" s="20">
        <v>0</v>
      </c>
      <c r="N66" s="18">
        <f t="shared" si="18"/>
        <v>58</v>
      </c>
      <c r="O66" s="17">
        <v>6</v>
      </c>
      <c r="P66" s="21">
        <f t="shared" si="19"/>
        <v>60</v>
      </c>
      <c r="Q66" s="22">
        <v>4</v>
      </c>
      <c r="R66" s="18">
        <f t="shared" si="20"/>
        <v>60</v>
      </c>
      <c r="S66" s="17">
        <v>52</v>
      </c>
      <c r="T66" s="21">
        <f t="shared" si="21"/>
        <v>104</v>
      </c>
      <c r="U66" s="22">
        <v>60</v>
      </c>
      <c r="V66" s="18">
        <f t="shared" si="22"/>
        <v>120</v>
      </c>
      <c r="W66" s="17">
        <v>3</v>
      </c>
      <c r="X66" s="21">
        <f t="shared" si="23"/>
        <v>39</v>
      </c>
      <c r="Y66" s="22">
        <v>61</v>
      </c>
      <c r="Z66" s="77">
        <f t="shared" si="24"/>
        <v>91.5</v>
      </c>
      <c r="AA66" s="17">
        <v>112</v>
      </c>
      <c r="AB66" s="21">
        <f t="shared" si="25"/>
        <v>112</v>
      </c>
      <c r="AC66" s="93">
        <v>21</v>
      </c>
      <c r="AD66" s="94">
        <f t="shared" si="26"/>
        <v>42</v>
      </c>
      <c r="AE66" s="17">
        <v>51</v>
      </c>
      <c r="AF66" s="21">
        <f t="shared" si="27"/>
        <v>102</v>
      </c>
      <c r="AG66" s="19">
        <v>5</v>
      </c>
      <c r="AH66" s="21">
        <f t="shared" si="28"/>
        <v>25</v>
      </c>
      <c r="AI66" s="46">
        <f t="shared" si="29"/>
        <v>865.5</v>
      </c>
    </row>
    <row r="67" spans="2:35" s="2" customFormat="1" ht="24" customHeight="1" x14ac:dyDescent="0.25">
      <c r="B67" s="4">
        <v>63</v>
      </c>
      <c r="C67" s="26" t="s">
        <v>82</v>
      </c>
      <c r="D67" s="18" t="s">
        <v>33</v>
      </c>
      <c r="E67" s="56" t="s">
        <v>24</v>
      </c>
      <c r="F67" s="51">
        <v>0</v>
      </c>
      <c r="G67" s="54">
        <f t="shared" si="31"/>
        <v>0</v>
      </c>
      <c r="H67" s="22">
        <v>23</v>
      </c>
      <c r="I67" s="18">
        <f t="shared" si="16"/>
        <v>46</v>
      </c>
      <c r="J67" s="17">
        <v>8</v>
      </c>
      <c r="K67" s="21">
        <f t="shared" si="17"/>
        <v>80</v>
      </c>
      <c r="L67" s="22">
        <v>32</v>
      </c>
      <c r="M67" s="20">
        <v>0</v>
      </c>
      <c r="N67" s="18">
        <f t="shared" si="18"/>
        <v>64</v>
      </c>
      <c r="O67" s="17">
        <v>9</v>
      </c>
      <c r="P67" s="21">
        <f t="shared" si="19"/>
        <v>90</v>
      </c>
      <c r="Q67" s="22">
        <v>1</v>
      </c>
      <c r="R67" s="18">
        <f t="shared" si="20"/>
        <v>15</v>
      </c>
      <c r="S67" s="17">
        <v>55</v>
      </c>
      <c r="T67" s="21">
        <f t="shared" si="21"/>
        <v>110</v>
      </c>
      <c r="U67" s="22">
        <v>73</v>
      </c>
      <c r="V67" s="18">
        <f t="shared" si="22"/>
        <v>146</v>
      </c>
      <c r="W67" s="17">
        <v>7</v>
      </c>
      <c r="X67" s="21">
        <f t="shared" si="23"/>
        <v>91</v>
      </c>
      <c r="Y67" s="22">
        <v>49</v>
      </c>
      <c r="Z67" s="77">
        <f t="shared" si="24"/>
        <v>73.5</v>
      </c>
      <c r="AA67" s="17">
        <v>120</v>
      </c>
      <c r="AB67" s="21">
        <f t="shared" si="25"/>
        <v>120</v>
      </c>
      <c r="AC67" s="93">
        <v>20</v>
      </c>
      <c r="AD67" s="94">
        <f t="shared" si="26"/>
        <v>40</v>
      </c>
      <c r="AE67" s="17">
        <v>32</v>
      </c>
      <c r="AF67" s="21">
        <f t="shared" si="27"/>
        <v>64</v>
      </c>
      <c r="AG67" s="19">
        <v>7</v>
      </c>
      <c r="AH67" s="21">
        <f t="shared" si="28"/>
        <v>35</v>
      </c>
      <c r="AI67" s="46">
        <f t="shared" si="29"/>
        <v>974.5</v>
      </c>
    </row>
    <row r="68" spans="2:35" s="2" customFormat="1" ht="24" customHeight="1" x14ac:dyDescent="0.25">
      <c r="B68" s="4">
        <v>64</v>
      </c>
      <c r="C68" s="26" t="s">
        <v>141</v>
      </c>
      <c r="D68" s="55"/>
      <c r="E68" s="56" t="s">
        <v>134</v>
      </c>
      <c r="F68" s="51">
        <v>0</v>
      </c>
      <c r="G68" s="54">
        <f t="shared" si="31"/>
        <v>0</v>
      </c>
      <c r="H68" s="22">
        <v>5</v>
      </c>
      <c r="I68" s="18">
        <f t="shared" si="16"/>
        <v>10</v>
      </c>
      <c r="J68" s="17">
        <v>2</v>
      </c>
      <c r="K68" s="21">
        <f t="shared" si="17"/>
        <v>20</v>
      </c>
      <c r="L68" s="49">
        <v>0</v>
      </c>
      <c r="M68" s="45">
        <v>0</v>
      </c>
      <c r="N68" s="55">
        <f t="shared" si="18"/>
        <v>0</v>
      </c>
      <c r="O68" s="17">
        <v>2</v>
      </c>
      <c r="P68" s="21">
        <f t="shared" si="19"/>
        <v>20</v>
      </c>
      <c r="Q68" s="49">
        <v>0</v>
      </c>
      <c r="R68" s="55">
        <f t="shared" si="20"/>
        <v>0</v>
      </c>
      <c r="S68" s="17">
        <v>22</v>
      </c>
      <c r="T68" s="21">
        <f t="shared" si="21"/>
        <v>44</v>
      </c>
      <c r="U68" s="22">
        <v>19</v>
      </c>
      <c r="V68" s="18">
        <f t="shared" si="22"/>
        <v>38</v>
      </c>
      <c r="W68" s="17">
        <v>8</v>
      </c>
      <c r="X68" s="21">
        <f t="shared" si="23"/>
        <v>104</v>
      </c>
      <c r="Y68" s="49">
        <v>0</v>
      </c>
      <c r="Z68" s="70">
        <f t="shared" si="24"/>
        <v>0</v>
      </c>
      <c r="AA68" s="17">
        <v>44</v>
      </c>
      <c r="AB68" s="21">
        <f t="shared" si="25"/>
        <v>44</v>
      </c>
      <c r="AC68" s="93">
        <v>20</v>
      </c>
      <c r="AD68" s="94">
        <f t="shared" si="26"/>
        <v>40</v>
      </c>
      <c r="AE68" s="60">
        <v>0</v>
      </c>
      <c r="AF68" s="54">
        <f t="shared" si="27"/>
        <v>0</v>
      </c>
      <c r="AG68" s="51">
        <v>0</v>
      </c>
      <c r="AH68" s="54">
        <f t="shared" si="28"/>
        <v>0</v>
      </c>
      <c r="AI68" s="46">
        <f t="shared" si="29"/>
        <v>320</v>
      </c>
    </row>
    <row r="69" spans="2:35" s="2" customFormat="1" ht="24" customHeight="1" x14ac:dyDescent="0.25">
      <c r="B69" s="4">
        <v>65</v>
      </c>
      <c r="C69" s="26" t="s">
        <v>154</v>
      </c>
      <c r="D69" s="55"/>
      <c r="E69" s="56" t="s">
        <v>142</v>
      </c>
      <c r="F69" s="51">
        <v>0</v>
      </c>
      <c r="G69" s="54">
        <v>0</v>
      </c>
      <c r="H69" s="22">
        <v>13</v>
      </c>
      <c r="I69" s="18">
        <f t="shared" ref="I69:I100" si="32">H69*2</f>
        <v>26</v>
      </c>
      <c r="J69" s="17">
        <v>4</v>
      </c>
      <c r="K69" s="21">
        <f t="shared" ref="K69:K100" si="33">J69*10</f>
        <v>40</v>
      </c>
      <c r="L69" s="49">
        <v>0</v>
      </c>
      <c r="M69" s="45">
        <v>0</v>
      </c>
      <c r="N69" s="55">
        <f t="shared" ref="N69:N100" si="34">(L69+M69)*2</f>
        <v>0</v>
      </c>
      <c r="O69" s="17">
        <v>2</v>
      </c>
      <c r="P69" s="21">
        <f t="shared" ref="P69:P100" si="35">O69*10</f>
        <v>20</v>
      </c>
      <c r="Q69" s="49">
        <v>0</v>
      </c>
      <c r="R69" s="55">
        <f t="shared" ref="R69:R100" si="36">Q69*15</f>
        <v>0</v>
      </c>
      <c r="S69" s="17">
        <v>28</v>
      </c>
      <c r="T69" s="21">
        <f t="shared" ref="T69:T100" si="37">S69*2</f>
        <v>56</v>
      </c>
      <c r="U69" s="22">
        <v>8</v>
      </c>
      <c r="V69" s="18">
        <f t="shared" ref="V69:V100" si="38">U69*2</f>
        <v>16</v>
      </c>
      <c r="W69" s="17">
        <v>6</v>
      </c>
      <c r="X69" s="21">
        <f t="shared" ref="X69:X100" si="39">W69*13</f>
        <v>78</v>
      </c>
      <c r="Y69" s="49">
        <v>0</v>
      </c>
      <c r="Z69" s="70">
        <f t="shared" ref="Z69:Z100" si="40">Y69*1.5</f>
        <v>0</v>
      </c>
      <c r="AA69" s="17">
        <v>34</v>
      </c>
      <c r="AB69" s="21">
        <f t="shared" ref="AB69:AB100" si="41">AA69</f>
        <v>34</v>
      </c>
      <c r="AC69" s="93">
        <v>20</v>
      </c>
      <c r="AD69" s="94">
        <f t="shared" ref="AD69:AD100" si="42">AC69*2</f>
        <v>40</v>
      </c>
      <c r="AE69" s="60">
        <v>0</v>
      </c>
      <c r="AF69" s="54">
        <f t="shared" ref="AF69:AF100" si="43">AE69*2</f>
        <v>0</v>
      </c>
      <c r="AG69" s="51">
        <v>0</v>
      </c>
      <c r="AH69" s="54">
        <f t="shared" ref="AH69:AH100" si="44">AG69*5</f>
        <v>0</v>
      </c>
      <c r="AI69" s="46">
        <f t="shared" ref="AI69:AI100" si="45">G69+I69+K69+N69+P69+R69+T69+V69+X69+Z69+AB69+AD69+AF69+AH69</f>
        <v>310</v>
      </c>
    </row>
    <row r="70" spans="2:35" s="2" customFormat="1" ht="24" customHeight="1" x14ac:dyDescent="0.25">
      <c r="B70" s="4">
        <v>66</v>
      </c>
      <c r="C70" s="26" t="s">
        <v>140</v>
      </c>
      <c r="D70" s="55"/>
      <c r="E70" s="56" t="s">
        <v>134</v>
      </c>
      <c r="F70" s="51">
        <v>0</v>
      </c>
      <c r="G70" s="54">
        <f t="shared" ref="G70:G97" si="46">F70*2</f>
        <v>0</v>
      </c>
      <c r="H70" s="22">
        <v>0</v>
      </c>
      <c r="I70" s="18">
        <f t="shared" si="32"/>
        <v>0</v>
      </c>
      <c r="J70" s="17">
        <v>1</v>
      </c>
      <c r="K70" s="21">
        <f t="shared" si="33"/>
        <v>10</v>
      </c>
      <c r="L70" s="49">
        <v>0</v>
      </c>
      <c r="M70" s="45">
        <v>0</v>
      </c>
      <c r="N70" s="55">
        <f t="shared" si="34"/>
        <v>0</v>
      </c>
      <c r="O70" s="17">
        <v>1</v>
      </c>
      <c r="P70" s="21">
        <f t="shared" si="35"/>
        <v>10</v>
      </c>
      <c r="Q70" s="49">
        <v>0</v>
      </c>
      <c r="R70" s="55">
        <f t="shared" si="36"/>
        <v>0</v>
      </c>
      <c r="S70" s="17">
        <v>26</v>
      </c>
      <c r="T70" s="21">
        <f t="shared" si="37"/>
        <v>52</v>
      </c>
      <c r="U70" s="22">
        <v>27</v>
      </c>
      <c r="V70" s="18">
        <f t="shared" si="38"/>
        <v>54</v>
      </c>
      <c r="W70" s="17">
        <v>5</v>
      </c>
      <c r="X70" s="21">
        <f t="shared" si="39"/>
        <v>65</v>
      </c>
      <c r="Y70" s="49">
        <v>0</v>
      </c>
      <c r="Z70" s="70">
        <f t="shared" si="40"/>
        <v>0</v>
      </c>
      <c r="AA70" s="17">
        <v>56</v>
      </c>
      <c r="AB70" s="21">
        <f t="shared" si="41"/>
        <v>56</v>
      </c>
      <c r="AC70" s="93">
        <v>20</v>
      </c>
      <c r="AD70" s="94">
        <f t="shared" si="42"/>
        <v>40</v>
      </c>
      <c r="AE70" s="60">
        <v>0</v>
      </c>
      <c r="AF70" s="54">
        <f t="shared" si="43"/>
        <v>0</v>
      </c>
      <c r="AG70" s="51">
        <v>0</v>
      </c>
      <c r="AH70" s="54">
        <f t="shared" si="44"/>
        <v>0</v>
      </c>
      <c r="AI70" s="46">
        <f t="shared" si="45"/>
        <v>287</v>
      </c>
    </row>
    <row r="71" spans="2:35" s="2" customFormat="1" ht="24" customHeight="1" x14ac:dyDescent="0.25">
      <c r="B71" s="4">
        <v>67</v>
      </c>
      <c r="C71" s="26" t="s">
        <v>78</v>
      </c>
      <c r="D71" s="18" t="s">
        <v>33</v>
      </c>
      <c r="E71" s="56" t="s">
        <v>24</v>
      </c>
      <c r="F71" s="51">
        <v>0</v>
      </c>
      <c r="G71" s="54">
        <f t="shared" si="46"/>
        <v>0</v>
      </c>
      <c r="H71" s="22">
        <v>33</v>
      </c>
      <c r="I71" s="18">
        <f t="shared" si="32"/>
        <v>66</v>
      </c>
      <c r="J71" s="17">
        <v>14</v>
      </c>
      <c r="K71" s="21">
        <f t="shared" si="33"/>
        <v>140</v>
      </c>
      <c r="L71" s="22">
        <v>48</v>
      </c>
      <c r="M71" s="20">
        <v>0</v>
      </c>
      <c r="N71" s="18">
        <f t="shared" si="34"/>
        <v>96</v>
      </c>
      <c r="O71" s="17">
        <v>12</v>
      </c>
      <c r="P71" s="21">
        <f t="shared" si="35"/>
        <v>120</v>
      </c>
      <c r="Q71" s="22">
        <v>5</v>
      </c>
      <c r="R71" s="18">
        <f t="shared" si="36"/>
        <v>75</v>
      </c>
      <c r="S71" s="17">
        <v>76</v>
      </c>
      <c r="T71" s="21">
        <f t="shared" si="37"/>
        <v>152</v>
      </c>
      <c r="U71" s="22">
        <v>54</v>
      </c>
      <c r="V71" s="18">
        <f t="shared" si="38"/>
        <v>108</v>
      </c>
      <c r="W71" s="17">
        <v>7</v>
      </c>
      <c r="X71" s="21">
        <f t="shared" si="39"/>
        <v>91</v>
      </c>
      <c r="Y71" s="22">
        <v>75</v>
      </c>
      <c r="Z71" s="77">
        <f t="shared" si="40"/>
        <v>112.5</v>
      </c>
      <c r="AA71" s="17">
        <v>158</v>
      </c>
      <c r="AB71" s="21">
        <f t="shared" si="41"/>
        <v>158</v>
      </c>
      <c r="AC71" s="93">
        <v>18</v>
      </c>
      <c r="AD71" s="94">
        <f t="shared" si="42"/>
        <v>36</v>
      </c>
      <c r="AE71" s="17">
        <v>70</v>
      </c>
      <c r="AF71" s="21">
        <f t="shared" si="43"/>
        <v>140</v>
      </c>
      <c r="AG71" s="19">
        <v>11</v>
      </c>
      <c r="AH71" s="21">
        <f t="shared" si="44"/>
        <v>55</v>
      </c>
      <c r="AI71" s="46">
        <f t="shared" si="45"/>
        <v>1349.5</v>
      </c>
    </row>
    <row r="72" spans="2:35" s="2" customFormat="1" ht="24" customHeight="1" x14ac:dyDescent="0.25">
      <c r="B72" s="4">
        <v>68</v>
      </c>
      <c r="C72" s="26" t="s">
        <v>105</v>
      </c>
      <c r="D72" s="18" t="s">
        <v>33</v>
      </c>
      <c r="E72" s="56" t="s">
        <v>23</v>
      </c>
      <c r="F72" s="51">
        <v>0</v>
      </c>
      <c r="G72" s="54">
        <f t="shared" si="46"/>
        <v>0</v>
      </c>
      <c r="H72" s="22">
        <v>3</v>
      </c>
      <c r="I72" s="18">
        <f t="shared" si="32"/>
        <v>6</v>
      </c>
      <c r="J72" s="17">
        <v>5</v>
      </c>
      <c r="K72" s="21">
        <f t="shared" si="33"/>
        <v>50</v>
      </c>
      <c r="L72" s="22">
        <v>37</v>
      </c>
      <c r="M72" s="20">
        <v>4</v>
      </c>
      <c r="N72" s="18">
        <f t="shared" si="34"/>
        <v>82</v>
      </c>
      <c r="O72" s="17">
        <v>18</v>
      </c>
      <c r="P72" s="21">
        <f t="shared" si="35"/>
        <v>180</v>
      </c>
      <c r="Q72" s="22">
        <v>4</v>
      </c>
      <c r="R72" s="18">
        <f t="shared" si="36"/>
        <v>60</v>
      </c>
      <c r="S72" s="17">
        <v>34</v>
      </c>
      <c r="T72" s="21">
        <f t="shared" si="37"/>
        <v>68</v>
      </c>
      <c r="U72" s="22">
        <v>63</v>
      </c>
      <c r="V72" s="18">
        <f t="shared" si="38"/>
        <v>126</v>
      </c>
      <c r="W72" s="17">
        <v>9</v>
      </c>
      <c r="X72" s="21">
        <f t="shared" si="39"/>
        <v>117</v>
      </c>
      <c r="Y72" s="22">
        <v>63</v>
      </c>
      <c r="Z72" s="77">
        <f t="shared" si="40"/>
        <v>94.5</v>
      </c>
      <c r="AA72" s="17">
        <v>124</v>
      </c>
      <c r="AB72" s="21">
        <f t="shared" si="41"/>
        <v>124</v>
      </c>
      <c r="AC72" s="93">
        <v>18</v>
      </c>
      <c r="AD72" s="94">
        <f t="shared" si="42"/>
        <v>36</v>
      </c>
      <c r="AE72" s="17">
        <v>49</v>
      </c>
      <c r="AF72" s="21">
        <f t="shared" si="43"/>
        <v>98</v>
      </c>
      <c r="AG72" s="19">
        <v>6</v>
      </c>
      <c r="AH72" s="21">
        <f t="shared" si="44"/>
        <v>30</v>
      </c>
      <c r="AI72" s="46">
        <f t="shared" si="45"/>
        <v>1071.5</v>
      </c>
    </row>
    <row r="73" spans="2:35" s="2" customFormat="1" ht="24" customHeight="1" x14ac:dyDescent="0.25">
      <c r="B73" s="4">
        <v>69</v>
      </c>
      <c r="C73" s="26" t="s">
        <v>41</v>
      </c>
      <c r="D73" s="18" t="s">
        <v>33</v>
      </c>
      <c r="E73" s="56" t="s">
        <v>24</v>
      </c>
      <c r="F73" s="51">
        <v>0</v>
      </c>
      <c r="G73" s="54">
        <f t="shared" si="46"/>
        <v>0</v>
      </c>
      <c r="H73" s="22">
        <v>16</v>
      </c>
      <c r="I73" s="18">
        <f t="shared" si="32"/>
        <v>32</v>
      </c>
      <c r="J73" s="17">
        <v>6</v>
      </c>
      <c r="K73" s="21">
        <f t="shared" si="33"/>
        <v>60</v>
      </c>
      <c r="L73" s="22">
        <v>38</v>
      </c>
      <c r="M73" s="20">
        <v>0</v>
      </c>
      <c r="N73" s="18">
        <f t="shared" si="34"/>
        <v>76</v>
      </c>
      <c r="O73" s="17">
        <v>7</v>
      </c>
      <c r="P73" s="21">
        <f t="shared" si="35"/>
        <v>70</v>
      </c>
      <c r="Q73" s="22">
        <v>1</v>
      </c>
      <c r="R73" s="18">
        <f t="shared" si="36"/>
        <v>15</v>
      </c>
      <c r="S73" s="17">
        <v>47</v>
      </c>
      <c r="T73" s="21">
        <f t="shared" si="37"/>
        <v>94</v>
      </c>
      <c r="U73" s="22">
        <v>34</v>
      </c>
      <c r="V73" s="18">
        <f t="shared" si="38"/>
        <v>68</v>
      </c>
      <c r="W73" s="17">
        <v>8</v>
      </c>
      <c r="X73" s="21">
        <f t="shared" si="39"/>
        <v>104</v>
      </c>
      <c r="Y73" s="22">
        <v>57</v>
      </c>
      <c r="Z73" s="77">
        <f t="shared" si="40"/>
        <v>85.5</v>
      </c>
      <c r="AA73" s="17">
        <v>122</v>
      </c>
      <c r="AB73" s="21">
        <f t="shared" si="41"/>
        <v>122</v>
      </c>
      <c r="AC73" s="93">
        <v>18</v>
      </c>
      <c r="AD73" s="94">
        <f t="shared" si="42"/>
        <v>36</v>
      </c>
      <c r="AE73" s="17">
        <v>89</v>
      </c>
      <c r="AF73" s="21">
        <f t="shared" si="43"/>
        <v>178</v>
      </c>
      <c r="AG73" s="19">
        <v>19</v>
      </c>
      <c r="AH73" s="21">
        <f t="shared" si="44"/>
        <v>95</v>
      </c>
      <c r="AI73" s="46">
        <f t="shared" si="45"/>
        <v>1035.5</v>
      </c>
    </row>
    <row r="74" spans="2:35" s="2" customFormat="1" ht="24" customHeight="1" x14ac:dyDescent="0.25">
      <c r="B74" s="41">
        <v>70</v>
      </c>
      <c r="C74" s="42" t="s">
        <v>72</v>
      </c>
      <c r="D74" s="44" t="s">
        <v>43</v>
      </c>
      <c r="E74" s="78" t="s">
        <v>24</v>
      </c>
      <c r="F74" s="52">
        <v>0</v>
      </c>
      <c r="G74" s="87">
        <f t="shared" si="46"/>
        <v>0</v>
      </c>
      <c r="H74" s="43">
        <v>8</v>
      </c>
      <c r="I74" s="44">
        <f t="shared" si="32"/>
        <v>16</v>
      </c>
      <c r="J74" s="80">
        <v>4</v>
      </c>
      <c r="K74" s="79">
        <f t="shared" si="33"/>
        <v>40</v>
      </c>
      <c r="L74" s="43">
        <v>48</v>
      </c>
      <c r="M74" s="81">
        <v>0</v>
      </c>
      <c r="N74" s="44">
        <f t="shared" si="34"/>
        <v>96</v>
      </c>
      <c r="O74" s="80">
        <v>8</v>
      </c>
      <c r="P74" s="79">
        <f t="shared" si="35"/>
        <v>80</v>
      </c>
      <c r="Q74" s="43">
        <v>1</v>
      </c>
      <c r="R74" s="44">
        <f t="shared" si="36"/>
        <v>15</v>
      </c>
      <c r="S74" s="80">
        <v>25</v>
      </c>
      <c r="T74" s="79">
        <f t="shared" si="37"/>
        <v>50</v>
      </c>
      <c r="U74" s="43">
        <v>45</v>
      </c>
      <c r="V74" s="44">
        <f t="shared" si="38"/>
        <v>90</v>
      </c>
      <c r="W74" s="80">
        <v>6</v>
      </c>
      <c r="X74" s="79">
        <f t="shared" si="39"/>
        <v>78</v>
      </c>
      <c r="Y74" s="43">
        <v>34</v>
      </c>
      <c r="Z74" s="82">
        <f t="shared" si="40"/>
        <v>51</v>
      </c>
      <c r="AA74" s="80">
        <v>118</v>
      </c>
      <c r="AB74" s="79">
        <f t="shared" si="41"/>
        <v>118</v>
      </c>
      <c r="AC74" s="95">
        <v>18</v>
      </c>
      <c r="AD74" s="96">
        <f t="shared" si="42"/>
        <v>36</v>
      </c>
      <c r="AE74" s="80">
        <v>0</v>
      </c>
      <c r="AF74" s="79">
        <f t="shared" si="43"/>
        <v>0</v>
      </c>
      <c r="AG74" s="69">
        <v>6</v>
      </c>
      <c r="AH74" s="21">
        <f t="shared" si="44"/>
        <v>30</v>
      </c>
      <c r="AI74" s="46">
        <f t="shared" si="45"/>
        <v>700</v>
      </c>
    </row>
    <row r="75" spans="2:35" ht="24" customHeight="1" x14ac:dyDescent="0.25">
      <c r="B75" s="4">
        <v>71</v>
      </c>
      <c r="C75" s="26" t="s">
        <v>88</v>
      </c>
      <c r="D75" s="18" t="s">
        <v>33</v>
      </c>
      <c r="E75" s="56" t="s">
        <v>24</v>
      </c>
      <c r="F75" s="60">
        <v>0</v>
      </c>
      <c r="G75" s="54">
        <f t="shared" si="46"/>
        <v>0</v>
      </c>
      <c r="H75" s="22">
        <v>25</v>
      </c>
      <c r="I75" s="18">
        <f t="shared" si="32"/>
        <v>50</v>
      </c>
      <c r="J75" s="17">
        <v>4</v>
      </c>
      <c r="K75" s="21">
        <f t="shared" si="33"/>
        <v>40</v>
      </c>
      <c r="L75" s="22">
        <v>28</v>
      </c>
      <c r="M75" s="20">
        <v>0</v>
      </c>
      <c r="N75" s="18">
        <f t="shared" si="34"/>
        <v>56</v>
      </c>
      <c r="O75" s="17">
        <v>9</v>
      </c>
      <c r="P75" s="21">
        <f t="shared" si="35"/>
        <v>90</v>
      </c>
      <c r="Q75" s="22">
        <v>3</v>
      </c>
      <c r="R75" s="18">
        <f t="shared" si="36"/>
        <v>45</v>
      </c>
      <c r="S75" s="17">
        <v>10</v>
      </c>
      <c r="T75" s="21">
        <f t="shared" si="37"/>
        <v>20</v>
      </c>
      <c r="U75" s="22">
        <v>58</v>
      </c>
      <c r="V75" s="18">
        <f t="shared" si="38"/>
        <v>116</v>
      </c>
      <c r="W75" s="17">
        <v>4</v>
      </c>
      <c r="X75" s="21">
        <f t="shared" si="39"/>
        <v>52</v>
      </c>
      <c r="Y75" s="22">
        <v>29</v>
      </c>
      <c r="Z75" s="77">
        <f t="shared" si="40"/>
        <v>43.5</v>
      </c>
      <c r="AA75" s="17">
        <v>98</v>
      </c>
      <c r="AB75" s="21">
        <f t="shared" si="41"/>
        <v>98</v>
      </c>
      <c r="AC75" s="93">
        <v>18</v>
      </c>
      <c r="AD75" s="94">
        <f t="shared" si="42"/>
        <v>36</v>
      </c>
      <c r="AE75" s="17">
        <v>0</v>
      </c>
      <c r="AF75" s="21">
        <f t="shared" si="43"/>
        <v>0</v>
      </c>
      <c r="AG75" s="17">
        <v>3</v>
      </c>
      <c r="AH75" s="21">
        <f t="shared" si="44"/>
        <v>15</v>
      </c>
      <c r="AI75" s="46">
        <f t="shared" si="45"/>
        <v>661.5</v>
      </c>
    </row>
    <row r="76" spans="2:35" ht="24" customHeight="1" x14ac:dyDescent="0.25">
      <c r="B76" s="4">
        <v>72</v>
      </c>
      <c r="C76" s="26" t="s">
        <v>96</v>
      </c>
      <c r="D76" s="18" t="s">
        <v>25</v>
      </c>
      <c r="E76" s="56" t="s">
        <v>24</v>
      </c>
      <c r="F76" s="60">
        <v>0</v>
      </c>
      <c r="G76" s="54">
        <f t="shared" si="46"/>
        <v>0</v>
      </c>
      <c r="H76" s="22">
        <v>26</v>
      </c>
      <c r="I76" s="18">
        <f t="shared" si="32"/>
        <v>52</v>
      </c>
      <c r="J76" s="17">
        <v>9</v>
      </c>
      <c r="K76" s="21">
        <f t="shared" si="33"/>
        <v>90</v>
      </c>
      <c r="L76" s="22">
        <v>46</v>
      </c>
      <c r="M76" s="20">
        <v>2</v>
      </c>
      <c r="N76" s="18">
        <f t="shared" si="34"/>
        <v>96</v>
      </c>
      <c r="O76" s="17">
        <v>14</v>
      </c>
      <c r="P76" s="21">
        <f t="shared" si="35"/>
        <v>140</v>
      </c>
      <c r="Q76" s="22">
        <v>4</v>
      </c>
      <c r="R76" s="18">
        <f t="shared" si="36"/>
        <v>60</v>
      </c>
      <c r="S76" s="17">
        <v>43</v>
      </c>
      <c r="T76" s="21">
        <f t="shared" si="37"/>
        <v>86</v>
      </c>
      <c r="U76" s="22">
        <v>59</v>
      </c>
      <c r="V76" s="18">
        <f t="shared" si="38"/>
        <v>118</v>
      </c>
      <c r="W76" s="17">
        <v>5</v>
      </c>
      <c r="X76" s="21">
        <f t="shared" si="39"/>
        <v>65</v>
      </c>
      <c r="Y76" s="22">
        <v>75</v>
      </c>
      <c r="Z76" s="77">
        <f t="shared" si="40"/>
        <v>112.5</v>
      </c>
      <c r="AA76" s="17">
        <v>142</v>
      </c>
      <c r="AB76" s="21">
        <f t="shared" si="41"/>
        <v>142</v>
      </c>
      <c r="AC76" s="93">
        <v>15</v>
      </c>
      <c r="AD76" s="94">
        <f t="shared" si="42"/>
        <v>30</v>
      </c>
      <c r="AE76" s="17">
        <v>44</v>
      </c>
      <c r="AF76" s="21">
        <f t="shared" si="43"/>
        <v>88</v>
      </c>
      <c r="AG76" s="17">
        <v>11</v>
      </c>
      <c r="AH76" s="21">
        <f t="shared" si="44"/>
        <v>55</v>
      </c>
      <c r="AI76" s="46">
        <f t="shared" si="45"/>
        <v>1134.5</v>
      </c>
    </row>
    <row r="77" spans="2:35" ht="24" customHeight="1" x14ac:dyDescent="0.25">
      <c r="B77" s="4">
        <v>73</v>
      </c>
      <c r="C77" s="26" t="s">
        <v>103</v>
      </c>
      <c r="D77" s="18" t="s">
        <v>43</v>
      </c>
      <c r="E77" s="56" t="s">
        <v>23</v>
      </c>
      <c r="F77" s="60">
        <v>0</v>
      </c>
      <c r="G77" s="54">
        <f t="shared" si="46"/>
        <v>0</v>
      </c>
      <c r="H77" s="22">
        <v>9</v>
      </c>
      <c r="I77" s="18">
        <f t="shared" si="32"/>
        <v>18</v>
      </c>
      <c r="J77" s="17">
        <v>12</v>
      </c>
      <c r="K77" s="21">
        <f t="shared" si="33"/>
        <v>120</v>
      </c>
      <c r="L77" s="22">
        <v>38</v>
      </c>
      <c r="M77" s="20">
        <v>10</v>
      </c>
      <c r="N77" s="18">
        <f t="shared" si="34"/>
        <v>96</v>
      </c>
      <c r="O77" s="17">
        <v>14</v>
      </c>
      <c r="P77" s="21">
        <f t="shared" si="35"/>
        <v>140</v>
      </c>
      <c r="Q77" s="22">
        <v>6</v>
      </c>
      <c r="R77" s="18">
        <f t="shared" si="36"/>
        <v>90</v>
      </c>
      <c r="S77" s="17">
        <v>44</v>
      </c>
      <c r="T77" s="21">
        <f t="shared" si="37"/>
        <v>88</v>
      </c>
      <c r="U77" s="22">
        <v>72</v>
      </c>
      <c r="V77" s="18">
        <f t="shared" si="38"/>
        <v>144</v>
      </c>
      <c r="W77" s="17">
        <v>10</v>
      </c>
      <c r="X77" s="21">
        <f t="shared" si="39"/>
        <v>130</v>
      </c>
      <c r="Y77" s="22">
        <v>65</v>
      </c>
      <c r="Z77" s="77">
        <f t="shared" si="40"/>
        <v>97.5</v>
      </c>
      <c r="AA77" s="17">
        <v>138</v>
      </c>
      <c r="AB77" s="21">
        <f t="shared" si="41"/>
        <v>138</v>
      </c>
      <c r="AC77" s="93">
        <v>15</v>
      </c>
      <c r="AD77" s="94">
        <f t="shared" si="42"/>
        <v>30</v>
      </c>
      <c r="AE77" s="17">
        <v>0</v>
      </c>
      <c r="AF77" s="21">
        <f t="shared" si="43"/>
        <v>0</v>
      </c>
      <c r="AG77" s="17">
        <v>7</v>
      </c>
      <c r="AH77" s="21">
        <f t="shared" si="44"/>
        <v>35</v>
      </c>
      <c r="AI77" s="46">
        <f t="shared" si="45"/>
        <v>1126.5</v>
      </c>
    </row>
    <row r="78" spans="2:35" ht="24" customHeight="1" x14ac:dyDescent="0.25">
      <c r="B78" s="4">
        <v>74</v>
      </c>
      <c r="C78" s="26" t="s">
        <v>81</v>
      </c>
      <c r="D78" s="18" t="s">
        <v>33</v>
      </c>
      <c r="E78" s="56" t="s">
        <v>24</v>
      </c>
      <c r="F78" s="60">
        <v>0</v>
      </c>
      <c r="G78" s="54">
        <f t="shared" si="46"/>
        <v>0</v>
      </c>
      <c r="H78" s="22">
        <v>33</v>
      </c>
      <c r="I78" s="18">
        <f t="shared" si="32"/>
        <v>66</v>
      </c>
      <c r="J78" s="17">
        <v>7</v>
      </c>
      <c r="K78" s="21">
        <f t="shared" si="33"/>
        <v>70</v>
      </c>
      <c r="L78" s="22">
        <v>53</v>
      </c>
      <c r="M78" s="20">
        <v>0</v>
      </c>
      <c r="N78" s="18">
        <f t="shared" si="34"/>
        <v>106</v>
      </c>
      <c r="O78" s="17">
        <v>8</v>
      </c>
      <c r="P78" s="21">
        <f t="shared" si="35"/>
        <v>80</v>
      </c>
      <c r="Q78" s="22">
        <v>6</v>
      </c>
      <c r="R78" s="18">
        <f t="shared" si="36"/>
        <v>90</v>
      </c>
      <c r="S78" s="17">
        <v>71</v>
      </c>
      <c r="T78" s="21">
        <f t="shared" si="37"/>
        <v>142</v>
      </c>
      <c r="U78" s="22">
        <v>30</v>
      </c>
      <c r="V78" s="18">
        <f t="shared" si="38"/>
        <v>60</v>
      </c>
      <c r="W78" s="17">
        <v>6</v>
      </c>
      <c r="X78" s="21">
        <f t="shared" si="39"/>
        <v>78</v>
      </c>
      <c r="Y78" s="22">
        <v>79</v>
      </c>
      <c r="Z78" s="77">
        <f t="shared" si="40"/>
        <v>118.5</v>
      </c>
      <c r="AA78" s="17">
        <v>170</v>
      </c>
      <c r="AB78" s="21">
        <f t="shared" si="41"/>
        <v>170</v>
      </c>
      <c r="AC78" s="93">
        <v>15</v>
      </c>
      <c r="AD78" s="94">
        <f t="shared" si="42"/>
        <v>30</v>
      </c>
      <c r="AE78" s="17">
        <v>0</v>
      </c>
      <c r="AF78" s="21">
        <f t="shared" si="43"/>
        <v>0</v>
      </c>
      <c r="AG78" s="17">
        <v>19</v>
      </c>
      <c r="AH78" s="21">
        <f t="shared" si="44"/>
        <v>95</v>
      </c>
      <c r="AI78" s="46">
        <f t="shared" si="45"/>
        <v>1105.5</v>
      </c>
    </row>
    <row r="79" spans="2:35" ht="24" customHeight="1" x14ac:dyDescent="0.25">
      <c r="B79" s="4">
        <v>75</v>
      </c>
      <c r="C79" s="26" t="s">
        <v>38</v>
      </c>
      <c r="D79" s="18" t="s">
        <v>33</v>
      </c>
      <c r="E79" s="56" t="s">
        <v>24</v>
      </c>
      <c r="F79" s="60">
        <v>0</v>
      </c>
      <c r="G79" s="54">
        <f t="shared" si="46"/>
        <v>0</v>
      </c>
      <c r="H79" s="22">
        <v>12</v>
      </c>
      <c r="I79" s="18">
        <f t="shared" si="32"/>
        <v>24</v>
      </c>
      <c r="J79" s="17">
        <v>8</v>
      </c>
      <c r="K79" s="21">
        <f t="shared" si="33"/>
        <v>80</v>
      </c>
      <c r="L79" s="22">
        <v>40</v>
      </c>
      <c r="M79" s="20">
        <v>0</v>
      </c>
      <c r="N79" s="18">
        <f t="shared" si="34"/>
        <v>80</v>
      </c>
      <c r="O79" s="17">
        <v>15</v>
      </c>
      <c r="P79" s="21">
        <f t="shared" si="35"/>
        <v>150</v>
      </c>
      <c r="Q79" s="22">
        <v>4</v>
      </c>
      <c r="R79" s="18">
        <f t="shared" si="36"/>
        <v>60</v>
      </c>
      <c r="S79" s="17">
        <v>31</v>
      </c>
      <c r="T79" s="21">
        <f t="shared" si="37"/>
        <v>62</v>
      </c>
      <c r="U79" s="22">
        <v>52</v>
      </c>
      <c r="V79" s="18">
        <f t="shared" si="38"/>
        <v>104</v>
      </c>
      <c r="W79" s="17">
        <v>5</v>
      </c>
      <c r="X79" s="21">
        <f t="shared" si="39"/>
        <v>65</v>
      </c>
      <c r="Y79" s="22">
        <v>60</v>
      </c>
      <c r="Z79" s="77">
        <f t="shared" si="40"/>
        <v>90</v>
      </c>
      <c r="AA79" s="17">
        <v>150</v>
      </c>
      <c r="AB79" s="21">
        <f t="shared" si="41"/>
        <v>150</v>
      </c>
      <c r="AC79" s="93">
        <v>15</v>
      </c>
      <c r="AD79" s="94">
        <f t="shared" si="42"/>
        <v>30</v>
      </c>
      <c r="AE79" s="17">
        <v>64</v>
      </c>
      <c r="AF79" s="21">
        <f t="shared" si="43"/>
        <v>128</v>
      </c>
      <c r="AG79" s="17">
        <v>11</v>
      </c>
      <c r="AH79" s="21">
        <f t="shared" si="44"/>
        <v>55</v>
      </c>
      <c r="AI79" s="46">
        <f t="shared" si="45"/>
        <v>1078</v>
      </c>
    </row>
    <row r="80" spans="2:35" ht="24" customHeight="1" x14ac:dyDescent="0.25">
      <c r="B80" s="4">
        <v>76</v>
      </c>
      <c r="C80" s="26" t="s">
        <v>70</v>
      </c>
      <c r="D80" s="18" t="s">
        <v>43</v>
      </c>
      <c r="E80" s="56" t="s">
        <v>24</v>
      </c>
      <c r="F80" s="60">
        <v>0</v>
      </c>
      <c r="G80" s="54">
        <f t="shared" si="46"/>
        <v>0</v>
      </c>
      <c r="H80" s="22">
        <v>21</v>
      </c>
      <c r="I80" s="18">
        <f t="shared" si="32"/>
        <v>42</v>
      </c>
      <c r="J80" s="17">
        <v>4</v>
      </c>
      <c r="K80" s="21">
        <f t="shared" si="33"/>
        <v>40</v>
      </c>
      <c r="L80" s="22">
        <v>51</v>
      </c>
      <c r="M80" s="20">
        <v>4</v>
      </c>
      <c r="N80" s="18">
        <f t="shared" si="34"/>
        <v>110</v>
      </c>
      <c r="O80" s="17">
        <v>15</v>
      </c>
      <c r="P80" s="21">
        <f t="shared" si="35"/>
        <v>150</v>
      </c>
      <c r="Q80" s="22">
        <v>3</v>
      </c>
      <c r="R80" s="18">
        <f t="shared" si="36"/>
        <v>45</v>
      </c>
      <c r="S80" s="17">
        <v>30</v>
      </c>
      <c r="T80" s="21">
        <f t="shared" si="37"/>
        <v>60</v>
      </c>
      <c r="U80" s="22">
        <v>68</v>
      </c>
      <c r="V80" s="18">
        <f t="shared" si="38"/>
        <v>136</v>
      </c>
      <c r="W80" s="17">
        <v>6</v>
      </c>
      <c r="X80" s="21">
        <f t="shared" si="39"/>
        <v>78</v>
      </c>
      <c r="Y80" s="22">
        <v>59</v>
      </c>
      <c r="Z80" s="77">
        <f t="shared" si="40"/>
        <v>88.5</v>
      </c>
      <c r="AA80" s="17">
        <v>126</v>
      </c>
      <c r="AB80" s="21">
        <f t="shared" si="41"/>
        <v>126</v>
      </c>
      <c r="AC80" s="93">
        <v>15</v>
      </c>
      <c r="AD80" s="94">
        <f t="shared" si="42"/>
        <v>30</v>
      </c>
      <c r="AE80" s="17">
        <v>35</v>
      </c>
      <c r="AF80" s="21">
        <f t="shared" si="43"/>
        <v>70</v>
      </c>
      <c r="AG80" s="17">
        <v>10</v>
      </c>
      <c r="AH80" s="21">
        <f t="shared" si="44"/>
        <v>50</v>
      </c>
      <c r="AI80" s="46">
        <f t="shared" si="45"/>
        <v>1025.5</v>
      </c>
    </row>
    <row r="81" spans="2:35" ht="24" customHeight="1" x14ac:dyDescent="0.25">
      <c r="B81" s="4">
        <v>77</v>
      </c>
      <c r="C81" s="26" t="s">
        <v>59</v>
      </c>
      <c r="D81" s="18" t="s">
        <v>33</v>
      </c>
      <c r="E81" s="56" t="s">
        <v>122</v>
      </c>
      <c r="F81" s="60">
        <v>0</v>
      </c>
      <c r="G81" s="54">
        <f t="shared" si="46"/>
        <v>0</v>
      </c>
      <c r="H81" s="22">
        <v>39</v>
      </c>
      <c r="I81" s="18">
        <f t="shared" si="32"/>
        <v>78</v>
      </c>
      <c r="J81" s="17">
        <v>11</v>
      </c>
      <c r="K81" s="21">
        <f t="shared" si="33"/>
        <v>110</v>
      </c>
      <c r="L81" s="22">
        <v>26</v>
      </c>
      <c r="M81" s="20">
        <v>0</v>
      </c>
      <c r="N81" s="18">
        <f t="shared" si="34"/>
        <v>52</v>
      </c>
      <c r="O81" s="17">
        <v>11</v>
      </c>
      <c r="P81" s="21">
        <f t="shared" si="35"/>
        <v>110</v>
      </c>
      <c r="Q81" s="22">
        <v>2</v>
      </c>
      <c r="R81" s="18">
        <f t="shared" si="36"/>
        <v>30</v>
      </c>
      <c r="S81" s="17">
        <v>46</v>
      </c>
      <c r="T81" s="21">
        <f t="shared" si="37"/>
        <v>92</v>
      </c>
      <c r="U81" s="22">
        <v>57</v>
      </c>
      <c r="V81" s="18">
        <f t="shared" si="38"/>
        <v>114</v>
      </c>
      <c r="W81" s="17">
        <v>8</v>
      </c>
      <c r="X81" s="21">
        <f t="shared" si="39"/>
        <v>104</v>
      </c>
      <c r="Y81" s="22">
        <v>58</v>
      </c>
      <c r="Z81" s="77">
        <f t="shared" si="40"/>
        <v>87</v>
      </c>
      <c r="AA81" s="17">
        <v>138</v>
      </c>
      <c r="AB81" s="21">
        <f t="shared" si="41"/>
        <v>138</v>
      </c>
      <c r="AC81" s="93">
        <v>15</v>
      </c>
      <c r="AD81" s="94">
        <f t="shared" si="42"/>
        <v>30</v>
      </c>
      <c r="AE81" s="17">
        <v>0</v>
      </c>
      <c r="AF81" s="21">
        <f t="shared" si="43"/>
        <v>0</v>
      </c>
      <c r="AG81" s="17">
        <v>15</v>
      </c>
      <c r="AH81" s="21">
        <f t="shared" si="44"/>
        <v>75</v>
      </c>
      <c r="AI81" s="46">
        <f t="shared" si="45"/>
        <v>1020</v>
      </c>
    </row>
    <row r="82" spans="2:35" ht="24" customHeight="1" x14ac:dyDescent="0.25">
      <c r="B82" s="4">
        <v>78</v>
      </c>
      <c r="C82" s="26" t="s">
        <v>84</v>
      </c>
      <c r="D82" s="18" t="s">
        <v>33</v>
      </c>
      <c r="E82" s="56" t="s">
        <v>24</v>
      </c>
      <c r="F82" s="60">
        <v>0</v>
      </c>
      <c r="G82" s="54">
        <f t="shared" si="46"/>
        <v>0</v>
      </c>
      <c r="H82" s="22">
        <v>8</v>
      </c>
      <c r="I82" s="18">
        <f t="shared" si="32"/>
        <v>16</v>
      </c>
      <c r="J82" s="17">
        <v>7</v>
      </c>
      <c r="K82" s="21">
        <f t="shared" si="33"/>
        <v>70</v>
      </c>
      <c r="L82" s="22">
        <v>44</v>
      </c>
      <c r="M82" s="20">
        <v>0</v>
      </c>
      <c r="N82" s="18">
        <f t="shared" si="34"/>
        <v>88</v>
      </c>
      <c r="O82" s="17">
        <v>7</v>
      </c>
      <c r="P82" s="21">
        <f t="shared" si="35"/>
        <v>70</v>
      </c>
      <c r="Q82" s="22">
        <v>5</v>
      </c>
      <c r="R82" s="18">
        <f t="shared" si="36"/>
        <v>75</v>
      </c>
      <c r="S82" s="17">
        <v>37</v>
      </c>
      <c r="T82" s="21">
        <f t="shared" si="37"/>
        <v>74</v>
      </c>
      <c r="U82" s="22">
        <v>59</v>
      </c>
      <c r="V82" s="18">
        <f t="shared" si="38"/>
        <v>118</v>
      </c>
      <c r="W82" s="17">
        <v>8</v>
      </c>
      <c r="X82" s="21">
        <f t="shared" si="39"/>
        <v>104</v>
      </c>
      <c r="Y82" s="22">
        <v>53</v>
      </c>
      <c r="Z82" s="77">
        <f t="shared" si="40"/>
        <v>79.5</v>
      </c>
      <c r="AA82" s="17">
        <v>104</v>
      </c>
      <c r="AB82" s="21">
        <f t="shared" si="41"/>
        <v>104</v>
      </c>
      <c r="AC82" s="93">
        <v>15</v>
      </c>
      <c r="AD82" s="94">
        <f t="shared" si="42"/>
        <v>30</v>
      </c>
      <c r="AE82" s="17">
        <v>44</v>
      </c>
      <c r="AF82" s="21">
        <f t="shared" si="43"/>
        <v>88</v>
      </c>
      <c r="AG82" s="17">
        <v>9</v>
      </c>
      <c r="AH82" s="21">
        <f t="shared" si="44"/>
        <v>45</v>
      </c>
      <c r="AI82" s="46">
        <f t="shared" si="45"/>
        <v>961.5</v>
      </c>
    </row>
    <row r="83" spans="2:35" ht="24" customHeight="1" x14ac:dyDescent="0.25">
      <c r="B83" s="4">
        <v>79</v>
      </c>
      <c r="C83" s="26" t="s">
        <v>129</v>
      </c>
      <c r="D83" s="18" t="s">
        <v>33</v>
      </c>
      <c r="E83" s="56" t="s">
        <v>122</v>
      </c>
      <c r="F83" s="60">
        <v>0</v>
      </c>
      <c r="G83" s="54">
        <f t="shared" si="46"/>
        <v>0</v>
      </c>
      <c r="H83" s="22">
        <v>27</v>
      </c>
      <c r="I83" s="18">
        <f t="shared" si="32"/>
        <v>54</v>
      </c>
      <c r="J83" s="17">
        <v>5</v>
      </c>
      <c r="K83" s="21">
        <f t="shared" si="33"/>
        <v>50</v>
      </c>
      <c r="L83" s="22">
        <v>40</v>
      </c>
      <c r="M83" s="20">
        <v>3</v>
      </c>
      <c r="N83" s="18">
        <f t="shared" si="34"/>
        <v>86</v>
      </c>
      <c r="O83" s="17">
        <v>8</v>
      </c>
      <c r="P83" s="21">
        <f t="shared" si="35"/>
        <v>80</v>
      </c>
      <c r="Q83" s="22">
        <v>5</v>
      </c>
      <c r="R83" s="18">
        <f t="shared" si="36"/>
        <v>75</v>
      </c>
      <c r="S83" s="17">
        <v>33</v>
      </c>
      <c r="T83" s="21">
        <f t="shared" si="37"/>
        <v>66</v>
      </c>
      <c r="U83" s="22">
        <v>52</v>
      </c>
      <c r="V83" s="18">
        <f t="shared" si="38"/>
        <v>104</v>
      </c>
      <c r="W83" s="17">
        <v>4</v>
      </c>
      <c r="X83" s="21">
        <f t="shared" si="39"/>
        <v>52</v>
      </c>
      <c r="Y83" s="22">
        <v>42</v>
      </c>
      <c r="Z83" s="77">
        <f t="shared" si="40"/>
        <v>63</v>
      </c>
      <c r="AA83" s="17">
        <v>98</v>
      </c>
      <c r="AB83" s="21">
        <f t="shared" si="41"/>
        <v>98</v>
      </c>
      <c r="AC83" s="93">
        <v>15</v>
      </c>
      <c r="AD83" s="94">
        <f t="shared" si="42"/>
        <v>30</v>
      </c>
      <c r="AE83" s="17">
        <v>64</v>
      </c>
      <c r="AF83" s="21">
        <f t="shared" si="43"/>
        <v>128</v>
      </c>
      <c r="AG83" s="17">
        <v>14</v>
      </c>
      <c r="AH83" s="21">
        <f t="shared" si="44"/>
        <v>70</v>
      </c>
      <c r="AI83" s="46">
        <f t="shared" si="45"/>
        <v>956</v>
      </c>
    </row>
    <row r="84" spans="2:35" ht="24" customHeight="1" x14ac:dyDescent="0.25">
      <c r="B84" s="4">
        <v>80</v>
      </c>
      <c r="C84" s="26" t="s">
        <v>46</v>
      </c>
      <c r="D84" s="18" t="s">
        <v>25</v>
      </c>
      <c r="E84" s="56" t="s">
        <v>24</v>
      </c>
      <c r="F84" s="60">
        <v>0</v>
      </c>
      <c r="G84" s="54">
        <f t="shared" si="46"/>
        <v>0</v>
      </c>
      <c r="H84" s="22">
        <v>34</v>
      </c>
      <c r="I84" s="18">
        <f t="shared" si="32"/>
        <v>68</v>
      </c>
      <c r="J84" s="17">
        <v>9</v>
      </c>
      <c r="K84" s="21">
        <f t="shared" si="33"/>
        <v>90</v>
      </c>
      <c r="L84" s="22">
        <v>57</v>
      </c>
      <c r="M84" s="20">
        <v>2</v>
      </c>
      <c r="N84" s="18">
        <f t="shared" si="34"/>
        <v>118</v>
      </c>
      <c r="O84" s="17">
        <v>25</v>
      </c>
      <c r="P84" s="21">
        <f t="shared" si="35"/>
        <v>250</v>
      </c>
      <c r="Q84" s="22">
        <v>6</v>
      </c>
      <c r="R84" s="18">
        <f t="shared" si="36"/>
        <v>90</v>
      </c>
      <c r="S84" s="17">
        <v>64</v>
      </c>
      <c r="T84" s="21">
        <f t="shared" si="37"/>
        <v>128</v>
      </c>
      <c r="U84" s="22">
        <v>64</v>
      </c>
      <c r="V84" s="18">
        <f t="shared" si="38"/>
        <v>128</v>
      </c>
      <c r="W84" s="17">
        <v>12</v>
      </c>
      <c r="X84" s="21">
        <f t="shared" si="39"/>
        <v>156</v>
      </c>
      <c r="Y84" s="22">
        <v>77</v>
      </c>
      <c r="Z84" s="77">
        <f t="shared" si="40"/>
        <v>115.5</v>
      </c>
      <c r="AA84" s="17">
        <v>150</v>
      </c>
      <c r="AB84" s="21">
        <f t="shared" si="41"/>
        <v>150</v>
      </c>
      <c r="AC84" s="93">
        <v>13</v>
      </c>
      <c r="AD84" s="94">
        <f t="shared" si="42"/>
        <v>26</v>
      </c>
      <c r="AE84" s="17">
        <v>75</v>
      </c>
      <c r="AF84" s="21">
        <f t="shared" si="43"/>
        <v>150</v>
      </c>
      <c r="AG84" s="17">
        <v>11</v>
      </c>
      <c r="AH84" s="21">
        <f t="shared" si="44"/>
        <v>55</v>
      </c>
      <c r="AI84" s="46">
        <f t="shared" si="45"/>
        <v>1524.5</v>
      </c>
    </row>
    <row r="85" spans="2:35" ht="24" customHeight="1" x14ac:dyDescent="0.25">
      <c r="B85" s="4">
        <v>81</v>
      </c>
      <c r="C85" s="26" t="s">
        <v>51</v>
      </c>
      <c r="D85" s="18" t="s">
        <v>33</v>
      </c>
      <c r="E85" s="56" t="s">
        <v>122</v>
      </c>
      <c r="F85" s="60">
        <v>0</v>
      </c>
      <c r="G85" s="54">
        <f t="shared" si="46"/>
        <v>0</v>
      </c>
      <c r="H85" s="22">
        <v>13</v>
      </c>
      <c r="I85" s="18">
        <f t="shared" si="32"/>
        <v>26</v>
      </c>
      <c r="J85" s="17">
        <v>5</v>
      </c>
      <c r="K85" s="21">
        <f t="shared" si="33"/>
        <v>50</v>
      </c>
      <c r="L85" s="22">
        <v>44</v>
      </c>
      <c r="M85" s="20">
        <v>3</v>
      </c>
      <c r="N85" s="18">
        <f t="shared" si="34"/>
        <v>94</v>
      </c>
      <c r="O85" s="17">
        <v>14</v>
      </c>
      <c r="P85" s="21">
        <f t="shared" si="35"/>
        <v>140</v>
      </c>
      <c r="Q85" s="22">
        <v>6</v>
      </c>
      <c r="R85" s="18">
        <f t="shared" si="36"/>
        <v>90</v>
      </c>
      <c r="S85" s="17">
        <v>30</v>
      </c>
      <c r="T85" s="21">
        <f t="shared" si="37"/>
        <v>60</v>
      </c>
      <c r="U85" s="22">
        <v>56</v>
      </c>
      <c r="V85" s="18">
        <f t="shared" si="38"/>
        <v>112</v>
      </c>
      <c r="W85" s="17">
        <v>8</v>
      </c>
      <c r="X85" s="21">
        <f t="shared" si="39"/>
        <v>104</v>
      </c>
      <c r="Y85" s="22">
        <v>76</v>
      </c>
      <c r="Z85" s="77">
        <f t="shared" si="40"/>
        <v>114</v>
      </c>
      <c r="AA85" s="17">
        <v>130</v>
      </c>
      <c r="AB85" s="21">
        <f t="shared" si="41"/>
        <v>130</v>
      </c>
      <c r="AC85" s="93">
        <v>13</v>
      </c>
      <c r="AD85" s="94">
        <f t="shared" si="42"/>
        <v>26</v>
      </c>
      <c r="AE85" s="17">
        <v>57</v>
      </c>
      <c r="AF85" s="21">
        <f t="shared" si="43"/>
        <v>114</v>
      </c>
      <c r="AG85" s="17">
        <v>15</v>
      </c>
      <c r="AH85" s="21">
        <f t="shared" si="44"/>
        <v>75</v>
      </c>
      <c r="AI85" s="46">
        <f t="shared" si="45"/>
        <v>1135</v>
      </c>
    </row>
    <row r="86" spans="2:35" ht="24" customHeight="1" x14ac:dyDescent="0.25">
      <c r="B86" s="4">
        <v>82</v>
      </c>
      <c r="C86" s="26" t="s">
        <v>68</v>
      </c>
      <c r="D86" s="18" t="s">
        <v>43</v>
      </c>
      <c r="E86" s="56" t="s">
        <v>24</v>
      </c>
      <c r="F86" s="60">
        <v>0</v>
      </c>
      <c r="G86" s="54">
        <f t="shared" si="46"/>
        <v>0</v>
      </c>
      <c r="H86" s="22">
        <v>13</v>
      </c>
      <c r="I86" s="18">
        <f t="shared" si="32"/>
        <v>26</v>
      </c>
      <c r="J86" s="17">
        <v>6</v>
      </c>
      <c r="K86" s="21">
        <f t="shared" si="33"/>
        <v>60</v>
      </c>
      <c r="L86" s="22">
        <v>52</v>
      </c>
      <c r="M86" s="20">
        <v>13</v>
      </c>
      <c r="N86" s="18">
        <f t="shared" si="34"/>
        <v>130</v>
      </c>
      <c r="O86" s="17">
        <v>14</v>
      </c>
      <c r="P86" s="21">
        <f t="shared" si="35"/>
        <v>140</v>
      </c>
      <c r="Q86" s="22">
        <v>5</v>
      </c>
      <c r="R86" s="18">
        <f t="shared" si="36"/>
        <v>75</v>
      </c>
      <c r="S86" s="17">
        <v>61</v>
      </c>
      <c r="T86" s="21">
        <f t="shared" si="37"/>
        <v>122</v>
      </c>
      <c r="U86" s="22">
        <v>75</v>
      </c>
      <c r="V86" s="18">
        <f t="shared" si="38"/>
        <v>150</v>
      </c>
      <c r="W86" s="17">
        <v>8</v>
      </c>
      <c r="X86" s="21">
        <f t="shared" si="39"/>
        <v>104</v>
      </c>
      <c r="Y86" s="22">
        <v>50</v>
      </c>
      <c r="Z86" s="77">
        <f t="shared" si="40"/>
        <v>75</v>
      </c>
      <c r="AA86" s="17">
        <v>124</v>
      </c>
      <c r="AB86" s="21">
        <f t="shared" si="41"/>
        <v>124</v>
      </c>
      <c r="AC86" s="93">
        <v>13</v>
      </c>
      <c r="AD86" s="94">
        <f t="shared" si="42"/>
        <v>26</v>
      </c>
      <c r="AE86" s="17">
        <v>0</v>
      </c>
      <c r="AF86" s="21">
        <f t="shared" si="43"/>
        <v>0</v>
      </c>
      <c r="AG86" s="17">
        <v>14</v>
      </c>
      <c r="AH86" s="21">
        <f t="shared" si="44"/>
        <v>70</v>
      </c>
      <c r="AI86" s="46">
        <f t="shared" si="45"/>
        <v>1102</v>
      </c>
    </row>
    <row r="87" spans="2:35" ht="24" customHeight="1" x14ac:dyDescent="0.25">
      <c r="B87" s="4">
        <v>83</v>
      </c>
      <c r="C87" s="26" t="s">
        <v>69</v>
      </c>
      <c r="D87" s="18" t="s">
        <v>43</v>
      </c>
      <c r="E87" s="56" t="s">
        <v>24</v>
      </c>
      <c r="F87" s="60">
        <v>0</v>
      </c>
      <c r="G87" s="54">
        <f t="shared" si="46"/>
        <v>0</v>
      </c>
      <c r="H87" s="22">
        <v>5</v>
      </c>
      <c r="I87" s="18">
        <f t="shared" si="32"/>
        <v>10</v>
      </c>
      <c r="J87" s="17">
        <v>7</v>
      </c>
      <c r="K87" s="21">
        <f t="shared" si="33"/>
        <v>70</v>
      </c>
      <c r="L87" s="22">
        <v>33</v>
      </c>
      <c r="M87" s="20">
        <v>0</v>
      </c>
      <c r="N87" s="18">
        <f t="shared" si="34"/>
        <v>66</v>
      </c>
      <c r="O87" s="17">
        <v>15</v>
      </c>
      <c r="P87" s="21">
        <f t="shared" si="35"/>
        <v>150</v>
      </c>
      <c r="Q87" s="22">
        <v>1</v>
      </c>
      <c r="R87" s="18">
        <f t="shared" si="36"/>
        <v>15</v>
      </c>
      <c r="S87" s="17">
        <v>52</v>
      </c>
      <c r="T87" s="21">
        <f t="shared" si="37"/>
        <v>104</v>
      </c>
      <c r="U87" s="22">
        <v>66</v>
      </c>
      <c r="V87" s="18">
        <f t="shared" si="38"/>
        <v>132</v>
      </c>
      <c r="W87" s="17">
        <v>7</v>
      </c>
      <c r="X87" s="21">
        <f t="shared" si="39"/>
        <v>91</v>
      </c>
      <c r="Y87" s="22">
        <v>66</v>
      </c>
      <c r="Z87" s="77">
        <f t="shared" si="40"/>
        <v>99</v>
      </c>
      <c r="AA87" s="17">
        <v>134</v>
      </c>
      <c r="AB87" s="21">
        <f t="shared" si="41"/>
        <v>134</v>
      </c>
      <c r="AC87" s="93">
        <v>13</v>
      </c>
      <c r="AD87" s="94">
        <f t="shared" si="42"/>
        <v>26</v>
      </c>
      <c r="AE87" s="17">
        <v>52</v>
      </c>
      <c r="AF87" s="21">
        <f t="shared" si="43"/>
        <v>104</v>
      </c>
      <c r="AG87" s="17">
        <v>14</v>
      </c>
      <c r="AH87" s="21">
        <f t="shared" si="44"/>
        <v>70</v>
      </c>
      <c r="AI87" s="46">
        <f t="shared" si="45"/>
        <v>1071</v>
      </c>
    </row>
    <row r="88" spans="2:35" ht="24" customHeight="1" x14ac:dyDescent="0.25">
      <c r="B88" s="4">
        <v>84</v>
      </c>
      <c r="C88" s="26" t="s">
        <v>113</v>
      </c>
      <c r="D88" s="18" t="s">
        <v>25</v>
      </c>
      <c r="E88" s="56" t="s">
        <v>23</v>
      </c>
      <c r="F88" s="60">
        <v>0</v>
      </c>
      <c r="G88" s="54">
        <f t="shared" si="46"/>
        <v>0</v>
      </c>
      <c r="H88" s="22">
        <v>5</v>
      </c>
      <c r="I88" s="18">
        <f t="shared" si="32"/>
        <v>10</v>
      </c>
      <c r="J88" s="17">
        <v>3</v>
      </c>
      <c r="K88" s="21">
        <f t="shared" si="33"/>
        <v>30</v>
      </c>
      <c r="L88" s="22">
        <v>29</v>
      </c>
      <c r="M88" s="20">
        <v>0</v>
      </c>
      <c r="N88" s="18">
        <f t="shared" si="34"/>
        <v>58</v>
      </c>
      <c r="O88" s="17">
        <v>4</v>
      </c>
      <c r="P88" s="21">
        <f t="shared" si="35"/>
        <v>40</v>
      </c>
      <c r="Q88" s="22">
        <v>1</v>
      </c>
      <c r="R88" s="18">
        <f t="shared" si="36"/>
        <v>15</v>
      </c>
      <c r="S88" s="17">
        <v>17</v>
      </c>
      <c r="T88" s="21">
        <f t="shared" si="37"/>
        <v>34</v>
      </c>
      <c r="U88" s="22">
        <v>41</v>
      </c>
      <c r="V88" s="18">
        <f t="shared" si="38"/>
        <v>82</v>
      </c>
      <c r="W88" s="17">
        <v>1</v>
      </c>
      <c r="X88" s="21">
        <f t="shared" si="39"/>
        <v>13</v>
      </c>
      <c r="Y88" s="22">
        <v>32</v>
      </c>
      <c r="Z88" s="77">
        <f t="shared" si="40"/>
        <v>48</v>
      </c>
      <c r="AA88" s="17">
        <v>98</v>
      </c>
      <c r="AB88" s="21">
        <f t="shared" si="41"/>
        <v>98</v>
      </c>
      <c r="AC88" s="93">
        <v>13</v>
      </c>
      <c r="AD88" s="94">
        <f t="shared" si="42"/>
        <v>26</v>
      </c>
      <c r="AE88" s="17">
        <v>10</v>
      </c>
      <c r="AF88" s="21">
        <f t="shared" si="43"/>
        <v>20</v>
      </c>
      <c r="AG88" s="17">
        <v>18</v>
      </c>
      <c r="AH88" s="21">
        <f t="shared" si="44"/>
        <v>90</v>
      </c>
      <c r="AI88" s="46">
        <f t="shared" si="45"/>
        <v>564</v>
      </c>
    </row>
    <row r="89" spans="2:35" ht="24" customHeight="1" x14ac:dyDescent="0.25">
      <c r="B89" s="4">
        <v>85</v>
      </c>
      <c r="C89" s="26" t="s">
        <v>131</v>
      </c>
      <c r="D89" s="18" t="s">
        <v>43</v>
      </c>
      <c r="E89" s="56" t="s">
        <v>122</v>
      </c>
      <c r="F89" s="60">
        <v>0</v>
      </c>
      <c r="G89" s="54">
        <f t="shared" si="46"/>
        <v>0</v>
      </c>
      <c r="H89" s="22">
        <v>6</v>
      </c>
      <c r="I89" s="18">
        <f t="shared" si="32"/>
        <v>12</v>
      </c>
      <c r="J89" s="17">
        <v>5</v>
      </c>
      <c r="K89" s="21">
        <f t="shared" si="33"/>
        <v>50</v>
      </c>
      <c r="L89" s="22">
        <v>18</v>
      </c>
      <c r="M89" s="20">
        <v>0</v>
      </c>
      <c r="N89" s="18">
        <f t="shared" si="34"/>
        <v>36</v>
      </c>
      <c r="O89" s="17">
        <v>5</v>
      </c>
      <c r="P89" s="21">
        <f t="shared" si="35"/>
        <v>50</v>
      </c>
      <c r="Q89" s="22">
        <v>2</v>
      </c>
      <c r="R89" s="18">
        <f t="shared" si="36"/>
        <v>30</v>
      </c>
      <c r="S89" s="17">
        <v>24</v>
      </c>
      <c r="T89" s="21">
        <f t="shared" si="37"/>
        <v>48</v>
      </c>
      <c r="U89" s="22">
        <v>21</v>
      </c>
      <c r="V89" s="18">
        <f t="shared" si="38"/>
        <v>42</v>
      </c>
      <c r="W89" s="17">
        <v>2</v>
      </c>
      <c r="X89" s="21">
        <f t="shared" si="39"/>
        <v>26</v>
      </c>
      <c r="Y89" s="22">
        <v>62</v>
      </c>
      <c r="Z89" s="77">
        <f t="shared" si="40"/>
        <v>93</v>
      </c>
      <c r="AA89" s="17">
        <v>94</v>
      </c>
      <c r="AB89" s="21">
        <f t="shared" si="41"/>
        <v>94</v>
      </c>
      <c r="AC89" s="93">
        <v>13</v>
      </c>
      <c r="AD89" s="94">
        <f t="shared" si="42"/>
        <v>26</v>
      </c>
      <c r="AE89" s="17">
        <v>1</v>
      </c>
      <c r="AF89" s="21">
        <f t="shared" si="43"/>
        <v>2</v>
      </c>
      <c r="AG89" s="17">
        <v>4</v>
      </c>
      <c r="AH89" s="21">
        <f t="shared" si="44"/>
        <v>20</v>
      </c>
      <c r="AI89" s="46">
        <f t="shared" si="45"/>
        <v>529</v>
      </c>
    </row>
    <row r="90" spans="2:35" ht="24" customHeight="1" x14ac:dyDescent="0.25">
      <c r="B90" s="4">
        <v>86</v>
      </c>
      <c r="C90" s="26" t="s">
        <v>116</v>
      </c>
      <c r="D90" s="18" t="s">
        <v>33</v>
      </c>
      <c r="E90" s="56" t="s">
        <v>122</v>
      </c>
      <c r="F90" s="60">
        <v>0</v>
      </c>
      <c r="G90" s="54">
        <f t="shared" si="46"/>
        <v>0</v>
      </c>
      <c r="H90" s="22">
        <v>0</v>
      </c>
      <c r="I90" s="18">
        <f t="shared" si="32"/>
        <v>0</v>
      </c>
      <c r="J90" s="17">
        <v>1</v>
      </c>
      <c r="K90" s="21">
        <f t="shared" si="33"/>
        <v>10</v>
      </c>
      <c r="L90" s="22">
        <v>24</v>
      </c>
      <c r="M90" s="20">
        <v>0</v>
      </c>
      <c r="N90" s="18">
        <f t="shared" si="34"/>
        <v>48</v>
      </c>
      <c r="O90" s="17">
        <v>1</v>
      </c>
      <c r="P90" s="21">
        <f t="shared" si="35"/>
        <v>10</v>
      </c>
      <c r="Q90" s="22">
        <v>2</v>
      </c>
      <c r="R90" s="18">
        <f t="shared" si="36"/>
        <v>30</v>
      </c>
      <c r="S90" s="17">
        <v>16</v>
      </c>
      <c r="T90" s="21">
        <f t="shared" si="37"/>
        <v>32</v>
      </c>
      <c r="U90" s="22">
        <v>30</v>
      </c>
      <c r="V90" s="18">
        <f t="shared" si="38"/>
        <v>60</v>
      </c>
      <c r="W90" s="17">
        <v>2</v>
      </c>
      <c r="X90" s="21">
        <f t="shared" si="39"/>
        <v>26</v>
      </c>
      <c r="Y90" s="22">
        <v>23</v>
      </c>
      <c r="Z90" s="77">
        <f t="shared" si="40"/>
        <v>34.5</v>
      </c>
      <c r="AA90" s="17">
        <v>84</v>
      </c>
      <c r="AB90" s="21">
        <f t="shared" si="41"/>
        <v>84</v>
      </c>
      <c r="AC90" s="93">
        <v>13</v>
      </c>
      <c r="AD90" s="94">
        <f t="shared" si="42"/>
        <v>26</v>
      </c>
      <c r="AE90" s="17">
        <v>0</v>
      </c>
      <c r="AF90" s="21">
        <f t="shared" si="43"/>
        <v>0</v>
      </c>
      <c r="AG90" s="17">
        <v>2</v>
      </c>
      <c r="AH90" s="21">
        <f t="shared" si="44"/>
        <v>10</v>
      </c>
      <c r="AI90" s="46">
        <f t="shared" si="45"/>
        <v>370.5</v>
      </c>
    </row>
    <row r="91" spans="2:35" ht="24" customHeight="1" x14ac:dyDescent="0.25">
      <c r="B91" s="4">
        <v>87</v>
      </c>
      <c r="C91" s="26" t="s">
        <v>109</v>
      </c>
      <c r="D91" s="18" t="s">
        <v>33</v>
      </c>
      <c r="E91" s="56" t="s">
        <v>23</v>
      </c>
      <c r="F91" s="60">
        <v>0</v>
      </c>
      <c r="G91" s="54">
        <f t="shared" si="46"/>
        <v>0</v>
      </c>
      <c r="H91" s="22">
        <v>25</v>
      </c>
      <c r="I91" s="18">
        <f t="shared" si="32"/>
        <v>50</v>
      </c>
      <c r="J91" s="17">
        <v>5</v>
      </c>
      <c r="K91" s="21">
        <f t="shared" si="33"/>
        <v>50</v>
      </c>
      <c r="L91" s="22">
        <v>45</v>
      </c>
      <c r="M91" s="20">
        <v>0</v>
      </c>
      <c r="N91" s="18">
        <f t="shared" si="34"/>
        <v>90</v>
      </c>
      <c r="O91" s="17">
        <v>4</v>
      </c>
      <c r="P91" s="21">
        <f t="shared" si="35"/>
        <v>40</v>
      </c>
      <c r="Q91" s="22">
        <v>1</v>
      </c>
      <c r="R91" s="18">
        <f t="shared" si="36"/>
        <v>15</v>
      </c>
      <c r="S91" s="17">
        <v>34</v>
      </c>
      <c r="T91" s="21">
        <f t="shared" si="37"/>
        <v>68</v>
      </c>
      <c r="U91" s="22">
        <v>52</v>
      </c>
      <c r="V91" s="18">
        <f t="shared" si="38"/>
        <v>104</v>
      </c>
      <c r="W91" s="17">
        <v>4</v>
      </c>
      <c r="X91" s="21">
        <f t="shared" si="39"/>
        <v>52</v>
      </c>
      <c r="Y91" s="22">
        <v>5</v>
      </c>
      <c r="Z91" s="77">
        <f t="shared" si="40"/>
        <v>7.5</v>
      </c>
      <c r="AA91" s="17">
        <v>112</v>
      </c>
      <c r="AB91" s="21">
        <f t="shared" si="41"/>
        <v>112</v>
      </c>
      <c r="AC91" s="93">
        <v>10</v>
      </c>
      <c r="AD91" s="94">
        <f t="shared" si="42"/>
        <v>20</v>
      </c>
      <c r="AE91" s="17">
        <v>41</v>
      </c>
      <c r="AF91" s="21">
        <f t="shared" si="43"/>
        <v>82</v>
      </c>
      <c r="AG91" s="17">
        <v>9</v>
      </c>
      <c r="AH91" s="21">
        <f t="shared" si="44"/>
        <v>45</v>
      </c>
      <c r="AI91" s="46">
        <f t="shared" si="45"/>
        <v>735.5</v>
      </c>
    </row>
    <row r="92" spans="2:35" ht="24" customHeight="1" x14ac:dyDescent="0.25">
      <c r="B92" s="4">
        <v>88</v>
      </c>
      <c r="C92" s="26" t="s">
        <v>127</v>
      </c>
      <c r="D92" s="18" t="s">
        <v>33</v>
      </c>
      <c r="E92" s="56" t="s">
        <v>122</v>
      </c>
      <c r="F92" s="60">
        <v>0</v>
      </c>
      <c r="G92" s="54">
        <f t="shared" si="46"/>
        <v>0</v>
      </c>
      <c r="H92" s="22">
        <v>8</v>
      </c>
      <c r="I92" s="18">
        <f t="shared" si="32"/>
        <v>16</v>
      </c>
      <c r="J92" s="17">
        <v>6</v>
      </c>
      <c r="K92" s="21">
        <f t="shared" si="33"/>
        <v>60</v>
      </c>
      <c r="L92" s="22">
        <v>44</v>
      </c>
      <c r="M92" s="20">
        <v>3</v>
      </c>
      <c r="N92" s="18">
        <f t="shared" si="34"/>
        <v>94</v>
      </c>
      <c r="O92" s="17">
        <v>1</v>
      </c>
      <c r="P92" s="21">
        <f t="shared" si="35"/>
        <v>10</v>
      </c>
      <c r="Q92" s="22">
        <v>4</v>
      </c>
      <c r="R92" s="18">
        <f t="shared" si="36"/>
        <v>60</v>
      </c>
      <c r="S92" s="17">
        <v>14</v>
      </c>
      <c r="T92" s="21">
        <f t="shared" si="37"/>
        <v>28</v>
      </c>
      <c r="U92" s="22">
        <v>56</v>
      </c>
      <c r="V92" s="18">
        <f t="shared" si="38"/>
        <v>112</v>
      </c>
      <c r="W92" s="17">
        <v>4</v>
      </c>
      <c r="X92" s="21">
        <f t="shared" si="39"/>
        <v>52</v>
      </c>
      <c r="Y92" s="22">
        <v>60</v>
      </c>
      <c r="Z92" s="77">
        <f t="shared" si="40"/>
        <v>90</v>
      </c>
      <c r="AA92" s="17">
        <v>130</v>
      </c>
      <c r="AB92" s="21">
        <f t="shared" si="41"/>
        <v>130</v>
      </c>
      <c r="AC92" s="93">
        <v>10</v>
      </c>
      <c r="AD92" s="94">
        <f t="shared" si="42"/>
        <v>20</v>
      </c>
      <c r="AE92" s="17">
        <v>19</v>
      </c>
      <c r="AF92" s="21">
        <f t="shared" si="43"/>
        <v>38</v>
      </c>
      <c r="AG92" s="17">
        <v>5</v>
      </c>
      <c r="AH92" s="21">
        <f t="shared" si="44"/>
        <v>25</v>
      </c>
      <c r="AI92" s="46">
        <f t="shared" si="45"/>
        <v>735</v>
      </c>
    </row>
    <row r="93" spans="2:35" ht="24" customHeight="1" x14ac:dyDescent="0.25">
      <c r="B93" s="4">
        <v>89</v>
      </c>
      <c r="C93" s="26" t="s">
        <v>71</v>
      </c>
      <c r="D93" s="18" t="s">
        <v>43</v>
      </c>
      <c r="E93" s="56" t="s">
        <v>24</v>
      </c>
      <c r="F93" s="60">
        <v>0</v>
      </c>
      <c r="G93" s="54">
        <f t="shared" si="46"/>
        <v>0</v>
      </c>
      <c r="H93" s="22">
        <v>4</v>
      </c>
      <c r="I93" s="18">
        <f t="shared" si="32"/>
        <v>8</v>
      </c>
      <c r="J93" s="17">
        <v>5</v>
      </c>
      <c r="K93" s="21">
        <f t="shared" si="33"/>
        <v>50</v>
      </c>
      <c r="L93" s="22">
        <v>33</v>
      </c>
      <c r="M93" s="20">
        <v>0</v>
      </c>
      <c r="N93" s="18">
        <f t="shared" si="34"/>
        <v>66</v>
      </c>
      <c r="O93" s="17">
        <v>7</v>
      </c>
      <c r="P93" s="21">
        <f t="shared" si="35"/>
        <v>70</v>
      </c>
      <c r="Q93" s="22">
        <v>3</v>
      </c>
      <c r="R93" s="18">
        <f t="shared" si="36"/>
        <v>45</v>
      </c>
      <c r="S93" s="17">
        <v>35</v>
      </c>
      <c r="T93" s="21">
        <f t="shared" si="37"/>
        <v>70</v>
      </c>
      <c r="U93" s="22">
        <v>45</v>
      </c>
      <c r="V93" s="18">
        <f t="shared" si="38"/>
        <v>90</v>
      </c>
      <c r="W93" s="17">
        <v>2</v>
      </c>
      <c r="X93" s="21">
        <f t="shared" si="39"/>
        <v>26</v>
      </c>
      <c r="Y93" s="22">
        <v>66</v>
      </c>
      <c r="Z93" s="77">
        <f t="shared" si="40"/>
        <v>99</v>
      </c>
      <c r="AA93" s="17">
        <v>106</v>
      </c>
      <c r="AB93" s="21">
        <f t="shared" si="41"/>
        <v>106</v>
      </c>
      <c r="AC93" s="93">
        <v>10</v>
      </c>
      <c r="AD93" s="94">
        <f t="shared" si="42"/>
        <v>20</v>
      </c>
      <c r="AE93" s="17">
        <v>2</v>
      </c>
      <c r="AF93" s="21">
        <f t="shared" si="43"/>
        <v>4</v>
      </c>
      <c r="AG93" s="17">
        <v>14</v>
      </c>
      <c r="AH93" s="21">
        <f t="shared" si="44"/>
        <v>70</v>
      </c>
      <c r="AI93" s="46">
        <f t="shared" si="45"/>
        <v>724</v>
      </c>
    </row>
    <row r="94" spans="2:35" ht="24" customHeight="1" x14ac:dyDescent="0.25">
      <c r="B94" s="4">
        <v>90</v>
      </c>
      <c r="C94" s="26" t="s">
        <v>118</v>
      </c>
      <c r="D94" s="18" t="s">
        <v>33</v>
      </c>
      <c r="E94" s="56" t="s">
        <v>121</v>
      </c>
      <c r="F94" s="60">
        <v>0</v>
      </c>
      <c r="G94" s="54">
        <f t="shared" si="46"/>
        <v>0</v>
      </c>
      <c r="H94" s="22">
        <v>8</v>
      </c>
      <c r="I94" s="18">
        <f t="shared" si="32"/>
        <v>16</v>
      </c>
      <c r="J94" s="17">
        <v>3</v>
      </c>
      <c r="K94" s="21">
        <f t="shared" si="33"/>
        <v>30</v>
      </c>
      <c r="L94" s="22">
        <v>16</v>
      </c>
      <c r="M94" s="20">
        <v>0</v>
      </c>
      <c r="N94" s="18">
        <f t="shared" si="34"/>
        <v>32</v>
      </c>
      <c r="O94" s="17">
        <v>4</v>
      </c>
      <c r="P94" s="21">
        <f t="shared" si="35"/>
        <v>40</v>
      </c>
      <c r="Q94" s="22">
        <v>4</v>
      </c>
      <c r="R94" s="18">
        <f t="shared" si="36"/>
        <v>60</v>
      </c>
      <c r="S94" s="17">
        <v>12</v>
      </c>
      <c r="T94" s="21">
        <f t="shared" si="37"/>
        <v>24</v>
      </c>
      <c r="U94" s="22">
        <v>43</v>
      </c>
      <c r="V94" s="18">
        <f t="shared" si="38"/>
        <v>86</v>
      </c>
      <c r="W94" s="17">
        <v>5</v>
      </c>
      <c r="X94" s="21">
        <f t="shared" si="39"/>
        <v>65</v>
      </c>
      <c r="Y94" s="22">
        <v>36</v>
      </c>
      <c r="Z94" s="77">
        <f t="shared" si="40"/>
        <v>54</v>
      </c>
      <c r="AA94" s="17">
        <v>102</v>
      </c>
      <c r="AB94" s="21">
        <f t="shared" si="41"/>
        <v>102</v>
      </c>
      <c r="AC94" s="93">
        <v>10</v>
      </c>
      <c r="AD94" s="94">
        <f t="shared" si="42"/>
        <v>20</v>
      </c>
      <c r="AE94" s="17">
        <v>44</v>
      </c>
      <c r="AF94" s="21">
        <f t="shared" si="43"/>
        <v>88</v>
      </c>
      <c r="AG94" s="17">
        <v>14</v>
      </c>
      <c r="AH94" s="21">
        <f t="shared" si="44"/>
        <v>70</v>
      </c>
      <c r="AI94" s="46">
        <f t="shared" si="45"/>
        <v>687</v>
      </c>
    </row>
    <row r="95" spans="2:35" ht="24" customHeight="1" x14ac:dyDescent="0.25">
      <c r="B95" s="4">
        <v>91</v>
      </c>
      <c r="C95" s="26" t="s">
        <v>114</v>
      </c>
      <c r="D95" s="18" t="s">
        <v>33</v>
      </c>
      <c r="E95" s="56" t="s">
        <v>23</v>
      </c>
      <c r="F95" s="60">
        <v>0</v>
      </c>
      <c r="G95" s="54">
        <f t="shared" si="46"/>
        <v>0</v>
      </c>
      <c r="H95" s="22">
        <v>4</v>
      </c>
      <c r="I95" s="18">
        <f t="shared" si="32"/>
        <v>8</v>
      </c>
      <c r="J95" s="17">
        <v>6</v>
      </c>
      <c r="K95" s="21">
        <f t="shared" si="33"/>
        <v>60</v>
      </c>
      <c r="L95" s="22">
        <v>38</v>
      </c>
      <c r="M95" s="20">
        <v>0</v>
      </c>
      <c r="N95" s="18">
        <f t="shared" si="34"/>
        <v>76</v>
      </c>
      <c r="O95" s="17">
        <v>5</v>
      </c>
      <c r="P95" s="21">
        <f t="shared" si="35"/>
        <v>50</v>
      </c>
      <c r="Q95" s="22">
        <v>2</v>
      </c>
      <c r="R95" s="18">
        <f t="shared" si="36"/>
        <v>30</v>
      </c>
      <c r="S95" s="17">
        <v>12</v>
      </c>
      <c r="T95" s="21">
        <f t="shared" si="37"/>
        <v>24</v>
      </c>
      <c r="U95" s="22">
        <v>38</v>
      </c>
      <c r="V95" s="18">
        <f t="shared" si="38"/>
        <v>76</v>
      </c>
      <c r="W95" s="17">
        <v>3</v>
      </c>
      <c r="X95" s="21">
        <f t="shared" si="39"/>
        <v>39</v>
      </c>
      <c r="Y95" s="22">
        <v>50</v>
      </c>
      <c r="Z95" s="77">
        <f t="shared" si="40"/>
        <v>75</v>
      </c>
      <c r="AA95" s="17">
        <v>96</v>
      </c>
      <c r="AB95" s="21">
        <f t="shared" si="41"/>
        <v>96</v>
      </c>
      <c r="AC95" s="93">
        <v>10</v>
      </c>
      <c r="AD95" s="94">
        <f t="shared" si="42"/>
        <v>20</v>
      </c>
      <c r="AE95" s="17">
        <v>0</v>
      </c>
      <c r="AF95" s="21">
        <f t="shared" si="43"/>
        <v>0</v>
      </c>
      <c r="AG95" s="17">
        <v>6</v>
      </c>
      <c r="AH95" s="21">
        <f t="shared" si="44"/>
        <v>30</v>
      </c>
      <c r="AI95" s="46">
        <f t="shared" si="45"/>
        <v>584</v>
      </c>
    </row>
    <row r="96" spans="2:35" ht="24" customHeight="1" x14ac:dyDescent="0.25">
      <c r="B96" s="4">
        <v>92</v>
      </c>
      <c r="C96" s="26" t="s">
        <v>119</v>
      </c>
      <c r="D96" s="18" t="s">
        <v>25</v>
      </c>
      <c r="E96" s="56" t="s">
        <v>122</v>
      </c>
      <c r="F96" s="60">
        <v>0</v>
      </c>
      <c r="G96" s="54">
        <f t="shared" si="46"/>
        <v>0</v>
      </c>
      <c r="H96" s="22">
        <v>4</v>
      </c>
      <c r="I96" s="18">
        <f t="shared" si="32"/>
        <v>8</v>
      </c>
      <c r="J96" s="17">
        <v>1</v>
      </c>
      <c r="K96" s="21">
        <f t="shared" si="33"/>
        <v>10</v>
      </c>
      <c r="L96" s="22">
        <v>41</v>
      </c>
      <c r="M96" s="20">
        <v>0</v>
      </c>
      <c r="N96" s="18">
        <f t="shared" si="34"/>
        <v>82</v>
      </c>
      <c r="O96" s="17">
        <v>2</v>
      </c>
      <c r="P96" s="21">
        <f t="shared" si="35"/>
        <v>20</v>
      </c>
      <c r="Q96" s="22">
        <v>3</v>
      </c>
      <c r="R96" s="18">
        <f t="shared" si="36"/>
        <v>45</v>
      </c>
      <c r="S96" s="17">
        <v>20</v>
      </c>
      <c r="T96" s="21">
        <f t="shared" si="37"/>
        <v>40</v>
      </c>
      <c r="U96" s="22">
        <v>49</v>
      </c>
      <c r="V96" s="18">
        <f t="shared" si="38"/>
        <v>98</v>
      </c>
      <c r="W96" s="17">
        <v>3</v>
      </c>
      <c r="X96" s="21">
        <f t="shared" si="39"/>
        <v>39</v>
      </c>
      <c r="Y96" s="22">
        <v>55</v>
      </c>
      <c r="Z96" s="77">
        <f t="shared" si="40"/>
        <v>82.5</v>
      </c>
      <c r="AA96" s="17">
        <v>82</v>
      </c>
      <c r="AB96" s="21">
        <f t="shared" si="41"/>
        <v>82</v>
      </c>
      <c r="AC96" s="93">
        <v>10</v>
      </c>
      <c r="AD96" s="94">
        <f t="shared" si="42"/>
        <v>20</v>
      </c>
      <c r="AE96" s="17">
        <v>0</v>
      </c>
      <c r="AF96" s="21">
        <f t="shared" si="43"/>
        <v>0</v>
      </c>
      <c r="AG96" s="17">
        <v>7</v>
      </c>
      <c r="AH96" s="21">
        <f t="shared" si="44"/>
        <v>35</v>
      </c>
      <c r="AI96" s="46">
        <f t="shared" si="45"/>
        <v>561.5</v>
      </c>
    </row>
    <row r="97" spans="2:35" ht="24" customHeight="1" x14ac:dyDescent="0.25">
      <c r="B97" s="4">
        <v>93</v>
      </c>
      <c r="C97" s="26" t="s">
        <v>132</v>
      </c>
      <c r="D97" s="18" t="s">
        <v>33</v>
      </c>
      <c r="E97" s="56" t="s">
        <v>122</v>
      </c>
      <c r="F97" s="60">
        <v>0</v>
      </c>
      <c r="G97" s="54">
        <f t="shared" si="46"/>
        <v>0</v>
      </c>
      <c r="H97" s="22">
        <v>0</v>
      </c>
      <c r="I97" s="18">
        <f t="shared" si="32"/>
        <v>0</v>
      </c>
      <c r="J97" s="17">
        <v>4</v>
      </c>
      <c r="K97" s="21">
        <f t="shared" si="33"/>
        <v>40</v>
      </c>
      <c r="L97" s="22">
        <v>21</v>
      </c>
      <c r="M97" s="20">
        <v>0</v>
      </c>
      <c r="N97" s="18">
        <f t="shared" si="34"/>
        <v>42</v>
      </c>
      <c r="O97" s="17">
        <v>4</v>
      </c>
      <c r="P97" s="21">
        <f t="shared" si="35"/>
        <v>40</v>
      </c>
      <c r="Q97" s="22">
        <v>0</v>
      </c>
      <c r="R97" s="18">
        <f t="shared" si="36"/>
        <v>0</v>
      </c>
      <c r="S97" s="17">
        <v>34</v>
      </c>
      <c r="T97" s="21">
        <f t="shared" si="37"/>
        <v>68</v>
      </c>
      <c r="U97" s="22">
        <v>40</v>
      </c>
      <c r="V97" s="18">
        <f t="shared" si="38"/>
        <v>80</v>
      </c>
      <c r="W97" s="17">
        <v>0</v>
      </c>
      <c r="X97" s="21">
        <f t="shared" si="39"/>
        <v>0</v>
      </c>
      <c r="Y97" s="22">
        <v>21</v>
      </c>
      <c r="Z97" s="77">
        <f t="shared" si="40"/>
        <v>31.5</v>
      </c>
      <c r="AA97" s="17">
        <v>102</v>
      </c>
      <c r="AB97" s="21">
        <f t="shared" si="41"/>
        <v>102</v>
      </c>
      <c r="AC97" s="93">
        <v>10</v>
      </c>
      <c r="AD97" s="94">
        <f t="shared" si="42"/>
        <v>20</v>
      </c>
      <c r="AE97" s="17">
        <v>0</v>
      </c>
      <c r="AF97" s="21">
        <f t="shared" si="43"/>
        <v>0</v>
      </c>
      <c r="AG97" s="17">
        <v>3</v>
      </c>
      <c r="AH97" s="21">
        <f t="shared" si="44"/>
        <v>15</v>
      </c>
      <c r="AI97" s="46">
        <f t="shared" si="45"/>
        <v>438.5</v>
      </c>
    </row>
    <row r="98" spans="2:35" ht="24" customHeight="1" x14ac:dyDescent="0.25">
      <c r="B98" s="4">
        <v>94</v>
      </c>
      <c r="C98" s="26" t="s">
        <v>155</v>
      </c>
      <c r="D98" s="55"/>
      <c r="E98" s="56" t="s">
        <v>142</v>
      </c>
      <c r="F98" s="60">
        <v>0</v>
      </c>
      <c r="G98" s="54">
        <v>0</v>
      </c>
      <c r="H98" s="22">
        <v>0</v>
      </c>
      <c r="I98" s="18">
        <f t="shared" si="32"/>
        <v>0</v>
      </c>
      <c r="J98" s="17">
        <v>3</v>
      </c>
      <c r="K98" s="21">
        <f t="shared" si="33"/>
        <v>30</v>
      </c>
      <c r="L98" s="49">
        <v>0</v>
      </c>
      <c r="M98" s="45">
        <v>0</v>
      </c>
      <c r="N98" s="55">
        <f t="shared" si="34"/>
        <v>0</v>
      </c>
      <c r="O98" s="17">
        <v>1</v>
      </c>
      <c r="P98" s="21">
        <f t="shared" si="35"/>
        <v>10</v>
      </c>
      <c r="Q98" s="49">
        <v>0</v>
      </c>
      <c r="R98" s="55">
        <f t="shared" si="36"/>
        <v>0</v>
      </c>
      <c r="S98" s="17">
        <v>21</v>
      </c>
      <c r="T98" s="21">
        <f t="shared" si="37"/>
        <v>42</v>
      </c>
      <c r="U98" s="22">
        <v>9</v>
      </c>
      <c r="V98" s="18">
        <f t="shared" si="38"/>
        <v>18</v>
      </c>
      <c r="W98" s="17">
        <v>4</v>
      </c>
      <c r="X98" s="21">
        <f t="shared" si="39"/>
        <v>52</v>
      </c>
      <c r="Y98" s="49">
        <v>0</v>
      </c>
      <c r="Z98" s="70">
        <f t="shared" si="40"/>
        <v>0</v>
      </c>
      <c r="AA98" s="17">
        <v>64</v>
      </c>
      <c r="AB98" s="21">
        <f t="shared" si="41"/>
        <v>64</v>
      </c>
      <c r="AC98" s="93">
        <v>10</v>
      </c>
      <c r="AD98" s="94">
        <f t="shared" si="42"/>
        <v>20</v>
      </c>
      <c r="AE98" s="60">
        <v>0</v>
      </c>
      <c r="AF98" s="54">
        <f t="shared" si="43"/>
        <v>0</v>
      </c>
      <c r="AG98" s="60">
        <v>0</v>
      </c>
      <c r="AH98" s="54">
        <f t="shared" si="44"/>
        <v>0</v>
      </c>
      <c r="AI98" s="46">
        <f t="shared" si="45"/>
        <v>236</v>
      </c>
    </row>
    <row r="99" spans="2:35" ht="24" customHeight="1" x14ac:dyDescent="0.25">
      <c r="B99" s="4">
        <v>95</v>
      </c>
      <c r="C99" s="26" t="s">
        <v>52</v>
      </c>
      <c r="D99" s="18" t="s">
        <v>25</v>
      </c>
      <c r="E99" s="56" t="s">
        <v>121</v>
      </c>
      <c r="F99" s="60">
        <v>0</v>
      </c>
      <c r="G99" s="54">
        <f t="shared" ref="G99:G113" si="47">F99*2</f>
        <v>0</v>
      </c>
      <c r="H99" s="22">
        <v>5</v>
      </c>
      <c r="I99" s="18">
        <f t="shared" si="32"/>
        <v>10</v>
      </c>
      <c r="J99" s="17">
        <v>5</v>
      </c>
      <c r="K99" s="21">
        <f t="shared" si="33"/>
        <v>50</v>
      </c>
      <c r="L99" s="22">
        <v>62</v>
      </c>
      <c r="M99" s="20">
        <v>10</v>
      </c>
      <c r="N99" s="18">
        <f t="shared" si="34"/>
        <v>144</v>
      </c>
      <c r="O99" s="17">
        <v>14</v>
      </c>
      <c r="P99" s="21">
        <f t="shared" si="35"/>
        <v>140</v>
      </c>
      <c r="Q99" s="22">
        <v>4</v>
      </c>
      <c r="R99" s="18">
        <f t="shared" si="36"/>
        <v>60</v>
      </c>
      <c r="S99" s="17">
        <v>39</v>
      </c>
      <c r="T99" s="21">
        <f t="shared" si="37"/>
        <v>78</v>
      </c>
      <c r="U99" s="22">
        <v>67</v>
      </c>
      <c r="V99" s="18">
        <f t="shared" si="38"/>
        <v>134</v>
      </c>
      <c r="W99" s="17">
        <v>5</v>
      </c>
      <c r="X99" s="21">
        <f t="shared" si="39"/>
        <v>65</v>
      </c>
      <c r="Y99" s="22">
        <v>51</v>
      </c>
      <c r="Z99" s="77">
        <f t="shared" si="40"/>
        <v>76.5</v>
      </c>
      <c r="AA99" s="17">
        <v>136</v>
      </c>
      <c r="AB99" s="21">
        <f t="shared" si="41"/>
        <v>136</v>
      </c>
      <c r="AC99" s="93">
        <v>8</v>
      </c>
      <c r="AD99" s="94">
        <f t="shared" si="42"/>
        <v>16</v>
      </c>
      <c r="AE99" s="17">
        <v>61</v>
      </c>
      <c r="AF99" s="21">
        <f t="shared" si="43"/>
        <v>122</v>
      </c>
      <c r="AG99" s="17">
        <v>10</v>
      </c>
      <c r="AH99" s="21">
        <f t="shared" si="44"/>
        <v>50</v>
      </c>
      <c r="AI99" s="46">
        <f t="shared" si="45"/>
        <v>1081.5</v>
      </c>
    </row>
    <row r="100" spans="2:35" ht="24" customHeight="1" x14ac:dyDescent="0.25">
      <c r="B100" s="4">
        <v>96</v>
      </c>
      <c r="C100" s="26" t="s">
        <v>104</v>
      </c>
      <c r="D100" s="18" t="s">
        <v>25</v>
      </c>
      <c r="E100" s="56" t="s">
        <v>23</v>
      </c>
      <c r="F100" s="60">
        <v>0</v>
      </c>
      <c r="G100" s="54">
        <f t="shared" si="47"/>
        <v>0</v>
      </c>
      <c r="H100" s="22">
        <v>32</v>
      </c>
      <c r="I100" s="18">
        <f t="shared" si="32"/>
        <v>64</v>
      </c>
      <c r="J100" s="17">
        <v>5</v>
      </c>
      <c r="K100" s="21">
        <f t="shared" si="33"/>
        <v>50</v>
      </c>
      <c r="L100" s="22">
        <v>36</v>
      </c>
      <c r="M100" s="20">
        <v>0</v>
      </c>
      <c r="N100" s="18">
        <f t="shared" si="34"/>
        <v>72</v>
      </c>
      <c r="O100" s="17">
        <v>11</v>
      </c>
      <c r="P100" s="21">
        <f t="shared" si="35"/>
        <v>110</v>
      </c>
      <c r="Q100" s="22">
        <v>3</v>
      </c>
      <c r="R100" s="18">
        <f t="shared" si="36"/>
        <v>45</v>
      </c>
      <c r="S100" s="17">
        <v>31</v>
      </c>
      <c r="T100" s="21">
        <f t="shared" si="37"/>
        <v>62</v>
      </c>
      <c r="U100" s="22">
        <v>51</v>
      </c>
      <c r="V100" s="18">
        <f t="shared" si="38"/>
        <v>102</v>
      </c>
      <c r="W100" s="17">
        <v>8</v>
      </c>
      <c r="X100" s="21">
        <f t="shared" si="39"/>
        <v>104</v>
      </c>
      <c r="Y100" s="22">
        <v>36</v>
      </c>
      <c r="Z100" s="77">
        <f t="shared" si="40"/>
        <v>54</v>
      </c>
      <c r="AA100" s="17">
        <v>134</v>
      </c>
      <c r="AB100" s="21">
        <f t="shared" si="41"/>
        <v>134</v>
      </c>
      <c r="AC100" s="93">
        <v>8</v>
      </c>
      <c r="AD100" s="94">
        <f t="shared" si="42"/>
        <v>16</v>
      </c>
      <c r="AE100" s="17">
        <v>46</v>
      </c>
      <c r="AF100" s="21">
        <f t="shared" si="43"/>
        <v>92</v>
      </c>
      <c r="AG100" s="17">
        <v>6</v>
      </c>
      <c r="AH100" s="21">
        <f t="shared" si="44"/>
        <v>30</v>
      </c>
      <c r="AI100" s="46">
        <f t="shared" si="45"/>
        <v>935</v>
      </c>
    </row>
    <row r="101" spans="2:35" ht="24" customHeight="1" x14ac:dyDescent="0.25">
      <c r="B101" s="4">
        <v>97</v>
      </c>
      <c r="C101" s="26" t="s">
        <v>115</v>
      </c>
      <c r="D101" s="18" t="s">
        <v>33</v>
      </c>
      <c r="E101" s="56" t="s">
        <v>23</v>
      </c>
      <c r="F101" s="60">
        <v>0</v>
      </c>
      <c r="G101" s="54">
        <f t="shared" si="47"/>
        <v>0</v>
      </c>
      <c r="H101" s="22">
        <v>5</v>
      </c>
      <c r="I101" s="18">
        <f t="shared" ref="I101:I113" si="48">H101*2</f>
        <v>10</v>
      </c>
      <c r="J101" s="17">
        <v>6</v>
      </c>
      <c r="K101" s="21">
        <f t="shared" ref="K101:K113" si="49">J101*10</f>
        <v>60</v>
      </c>
      <c r="L101" s="22">
        <v>18</v>
      </c>
      <c r="M101" s="20">
        <v>0</v>
      </c>
      <c r="N101" s="18">
        <f t="shared" ref="N101:N113" si="50">(L101+M101)*2</f>
        <v>36</v>
      </c>
      <c r="O101" s="17">
        <v>5</v>
      </c>
      <c r="P101" s="21">
        <f t="shared" ref="P101:P113" si="51">O101*10</f>
        <v>50</v>
      </c>
      <c r="Q101" s="22">
        <v>2</v>
      </c>
      <c r="R101" s="18">
        <f t="shared" ref="R101:R113" si="52">Q101*15</f>
        <v>30</v>
      </c>
      <c r="S101" s="17">
        <v>22</v>
      </c>
      <c r="T101" s="21">
        <f t="shared" ref="T101:T113" si="53">S101*2</f>
        <v>44</v>
      </c>
      <c r="U101" s="22">
        <v>55</v>
      </c>
      <c r="V101" s="18">
        <f t="shared" ref="V101:V113" si="54">U101*2</f>
        <v>110</v>
      </c>
      <c r="W101" s="17">
        <v>2</v>
      </c>
      <c r="X101" s="21">
        <f t="shared" ref="X101:X113" si="55">W101*13</f>
        <v>26</v>
      </c>
      <c r="Y101" s="22">
        <v>50</v>
      </c>
      <c r="Z101" s="77">
        <f t="shared" ref="Z101:Z113" si="56">Y101*1.5</f>
        <v>75</v>
      </c>
      <c r="AA101" s="17">
        <v>62</v>
      </c>
      <c r="AB101" s="21">
        <f t="shared" ref="AB101:AB113" si="57">AA101</f>
        <v>62</v>
      </c>
      <c r="AC101" s="93">
        <v>8</v>
      </c>
      <c r="AD101" s="94">
        <f t="shared" ref="AD101:AD113" si="58">AC101*2</f>
        <v>16</v>
      </c>
      <c r="AE101" s="17">
        <v>0</v>
      </c>
      <c r="AF101" s="21">
        <f t="shared" ref="AF101:AF113" si="59">AE101*2</f>
        <v>0</v>
      </c>
      <c r="AG101" s="17">
        <v>11</v>
      </c>
      <c r="AH101" s="21">
        <f t="shared" ref="AH101:AH113" si="60">AG101*5</f>
        <v>55</v>
      </c>
      <c r="AI101" s="46">
        <f t="shared" ref="AI101:AI113" si="61">G101+I101+K101+N101+P101+R101+T101+V101+X101+Z101+AB101+AD101+AF101+AH101</f>
        <v>574</v>
      </c>
    </row>
    <row r="102" spans="2:35" ht="24" customHeight="1" x14ac:dyDescent="0.25">
      <c r="B102" s="4">
        <v>98</v>
      </c>
      <c r="C102" s="26" t="s">
        <v>58</v>
      </c>
      <c r="D102" s="18" t="s">
        <v>43</v>
      </c>
      <c r="E102" s="56" t="s">
        <v>122</v>
      </c>
      <c r="F102" s="60">
        <v>0</v>
      </c>
      <c r="G102" s="54">
        <f t="shared" si="47"/>
        <v>0</v>
      </c>
      <c r="H102" s="22">
        <v>8</v>
      </c>
      <c r="I102" s="18">
        <f t="shared" si="48"/>
        <v>16</v>
      </c>
      <c r="J102" s="17">
        <v>6</v>
      </c>
      <c r="K102" s="21">
        <f t="shared" si="49"/>
        <v>60</v>
      </c>
      <c r="L102" s="22">
        <v>34</v>
      </c>
      <c r="M102" s="20">
        <v>0</v>
      </c>
      <c r="N102" s="18">
        <f t="shared" si="50"/>
        <v>68</v>
      </c>
      <c r="O102" s="17">
        <v>10</v>
      </c>
      <c r="P102" s="21">
        <f t="shared" si="51"/>
        <v>100</v>
      </c>
      <c r="Q102" s="22">
        <v>2</v>
      </c>
      <c r="R102" s="18">
        <f t="shared" si="52"/>
        <v>30</v>
      </c>
      <c r="S102" s="17">
        <v>28</v>
      </c>
      <c r="T102" s="21">
        <f t="shared" si="53"/>
        <v>56</v>
      </c>
      <c r="U102" s="22">
        <v>51</v>
      </c>
      <c r="V102" s="18">
        <f t="shared" si="54"/>
        <v>102</v>
      </c>
      <c r="W102" s="17">
        <v>5</v>
      </c>
      <c r="X102" s="21">
        <f t="shared" si="55"/>
        <v>65</v>
      </c>
      <c r="Y102" s="22">
        <v>36</v>
      </c>
      <c r="Z102" s="77">
        <f t="shared" si="56"/>
        <v>54</v>
      </c>
      <c r="AA102" s="17">
        <v>118</v>
      </c>
      <c r="AB102" s="21">
        <f t="shared" si="57"/>
        <v>118</v>
      </c>
      <c r="AC102" s="93">
        <v>5</v>
      </c>
      <c r="AD102" s="94">
        <f t="shared" si="58"/>
        <v>10</v>
      </c>
      <c r="AE102" s="17">
        <v>31</v>
      </c>
      <c r="AF102" s="21">
        <f t="shared" si="59"/>
        <v>62</v>
      </c>
      <c r="AG102" s="17">
        <v>11</v>
      </c>
      <c r="AH102" s="21">
        <f t="shared" si="60"/>
        <v>55</v>
      </c>
      <c r="AI102" s="46">
        <f t="shared" si="61"/>
        <v>796</v>
      </c>
    </row>
    <row r="103" spans="2:35" ht="24" customHeight="1" x14ac:dyDescent="0.25">
      <c r="B103" s="4">
        <v>99</v>
      </c>
      <c r="C103" s="26" t="s">
        <v>110</v>
      </c>
      <c r="D103" s="18" t="s">
        <v>33</v>
      </c>
      <c r="E103" s="56" t="s">
        <v>23</v>
      </c>
      <c r="F103" s="60">
        <v>0</v>
      </c>
      <c r="G103" s="54">
        <f t="shared" si="47"/>
        <v>0</v>
      </c>
      <c r="H103" s="22">
        <v>11</v>
      </c>
      <c r="I103" s="18">
        <f t="shared" si="48"/>
        <v>22</v>
      </c>
      <c r="J103" s="17">
        <v>6</v>
      </c>
      <c r="K103" s="21">
        <f t="shared" si="49"/>
        <v>60</v>
      </c>
      <c r="L103" s="22">
        <v>34</v>
      </c>
      <c r="M103" s="20">
        <v>0</v>
      </c>
      <c r="N103" s="18">
        <f t="shared" si="50"/>
        <v>68</v>
      </c>
      <c r="O103" s="17">
        <v>5</v>
      </c>
      <c r="P103" s="21">
        <f t="shared" si="51"/>
        <v>50</v>
      </c>
      <c r="Q103" s="22">
        <v>2</v>
      </c>
      <c r="R103" s="18">
        <f t="shared" si="52"/>
        <v>30</v>
      </c>
      <c r="S103" s="17">
        <v>26</v>
      </c>
      <c r="T103" s="21">
        <f t="shared" si="53"/>
        <v>52</v>
      </c>
      <c r="U103" s="22">
        <v>54</v>
      </c>
      <c r="V103" s="18">
        <f t="shared" si="54"/>
        <v>108</v>
      </c>
      <c r="W103" s="17">
        <v>5</v>
      </c>
      <c r="X103" s="21">
        <f t="shared" si="55"/>
        <v>65</v>
      </c>
      <c r="Y103" s="22">
        <v>54</v>
      </c>
      <c r="Z103" s="77">
        <f t="shared" si="56"/>
        <v>81</v>
      </c>
      <c r="AA103" s="17">
        <v>134</v>
      </c>
      <c r="AB103" s="21">
        <f t="shared" si="57"/>
        <v>134</v>
      </c>
      <c r="AC103" s="93">
        <v>5</v>
      </c>
      <c r="AD103" s="94">
        <f t="shared" si="58"/>
        <v>10</v>
      </c>
      <c r="AE103" s="17">
        <v>0</v>
      </c>
      <c r="AF103" s="21">
        <f t="shared" si="59"/>
        <v>0</v>
      </c>
      <c r="AG103" s="17">
        <v>11</v>
      </c>
      <c r="AH103" s="21">
        <f t="shared" si="60"/>
        <v>55</v>
      </c>
      <c r="AI103" s="46">
        <f t="shared" si="61"/>
        <v>735</v>
      </c>
    </row>
    <row r="104" spans="2:35" ht="24" customHeight="1" x14ac:dyDescent="0.25">
      <c r="B104" s="4">
        <v>100</v>
      </c>
      <c r="C104" s="26" t="s">
        <v>112</v>
      </c>
      <c r="D104" s="18" t="s">
        <v>33</v>
      </c>
      <c r="E104" s="56" t="s">
        <v>23</v>
      </c>
      <c r="F104" s="60">
        <v>0</v>
      </c>
      <c r="G104" s="54">
        <f t="shared" si="47"/>
        <v>0</v>
      </c>
      <c r="H104" s="22">
        <v>6</v>
      </c>
      <c r="I104" s="18">
        <f t="shared" si="48"/>
        <v>12</v>
      </c>
      <c r="J104" s="17">
        <v>3</v>
      </c>
      <c r="K104" s="21">
        <f t="shared" si="49"/>
        <v>30</v>
      </c>
      <c r="L104" s="22">
        <v>31</v>
      </c>
      <c r="M104" s="20">
        <v>0</v>
      </c>
      <c r="N104" s="18">
        <f t="shared" si="50"/>
        <v>62</v>
      </c>
      <c r="O104" s="17">
        <v>12</v>
      </c>
      <c r="P104" s="21">
        <f t="shared" si="51"/>
        <v>120</v>
      </c>
      <c r="Q104" s="22">
        <v>2</v>
      </c>
      <c r="R104" s="18">
        <f t="shared" si="52"/>
        <v>30</v>
      </c>
      <c r="S104" s="17">
        <v>12</v>
      </c>
      <c r="T104" s="21">
        <f t="shared" si="53"/>
        <v>24</v>
      </c>
      <c r="U104" s="22">
        <v>36</v>
      </c>
      <c r="V104" s="18">
        <f t="shared" si="54"/>
        <v>72</v>
      </c>
      <c r="W104" s="17">
        <v>3</v>
      </c>
      <c r="X104" s="21">
        <f t="shared" si="55"/>
        <v>39</v>
      </c>
      <c r="Y104" s="22">
        <v>67</v>
      </c>
      <c r="Z104" s="77">
        <f t="shared" si="56"/>
        <v>100.5</v>
      </c>
      <c r="AA104" s="17">
        <v>120</v>
      </c>
      <c r="AB104" s="21">
        <f t="shared" si="57"/>
        <v>120</v>
      </c>
      <c r="AC104" s="93">
        <v>5</v>
      </c>
      <c r="AD104" s="94">
        <f t="shared" si="58"/>
        <v>10</v>
      </c>
      <c r="AE104" s="17">
        <v>35</v>
      </c>
      <c r="AF104" s="21">
        <f t="shared" si="59"/>
        <v>70</v>
      </c>
      <c r="AG104" s="17">
        <v>5</v>
      </c>
      <c r="AH104" s="21">
        <f t="shared" si="60"/>
        <v>25</v>
      </c>
      <c r="AI104" s="46">
        <f t="shared" si="61"/>
        <v>714.5</v>
      </c>
    </row>
    <row r="105" spans="2:35" ht="24" customHeight="1" x14ac:dyDescent="0.25">
      <c r="B105" s="4">
        <v>101</v>
      </c>
      <c r="C105" s="26" t="s">
        <v>108</v>
      </c>
      <c r="D105" s="18" t="s">
        <v>43</v>
      </c>
      <c r="E105" s="56" t="s">
        <v>23</v>
      </c>
      <c r="F105" s="60">
        <v>0</v>
      </c>
      <c r="G105" s="54">
        <f t="shared" si="47"/>
        <v>0</v>
      </c>
      <c r="H105" s="22">
        <v>1</v>
      </c>
      <c r="I105" s="18">
        <f t="shared" si="48"/>
        <v>2</v>
      </c>
      <c r="J105" s="17">
        <v>7</v>
      </c>
      <c r="K105" s="21">
        <f t="shared" si="49"/>
        <v>70</v>
      </c>
      <c r="L105" s="22">
        <v>29</v>
      </c>
      <c r="M105" s="20">
        <v>0</v>
      </c>
      <c r="N105" s="18">
        <f t="shared" si="50"/>
        <v>58</v>
      </c>
      <c r="O105" s="17">
        <v>9</v>
      </c>
      <c r="P105" s="21">
        <f t="shared" si="51"/>
        <v>90</v>
      </c>
      <c r="Q105" s="22">
        <v>1</v>
      </c>
      <c r="R105" s="18">
        <f t="shared" si="52"/>
        <v>15</v>
      </c>
      <c r="S105" s="17">
        <v>41</v>
      </c>
      <c r="T105" s="21">
        <f t="shared" si="53"/>
        <v>82</v>
      </c>
      <c r="U105" s="22">
        <v>37</v>
      </c>
      <c r="V105" s="18">
        <f t="shared" si="54"/>
        <v>74</v>
      </c>
      <c r="W105" s="17">
        <v>4</v>
      </c>
      <c r="X105" s="21">
        <f t="shared" si="55"/>
        <v>52</v>
      </c>
      <c r="Y105" s="22">
        <v>49</v>
      </c>
      <c r="Z105" s="77">
        <f t="shared" si="56"/>
        <v>73.5</v>
      </c>
      <c r="AA105" s="17">
        <v>114</v>
      </c>
      <c r="AB105" s="21">
        <f t="shared" si="57"/>
        <v>114</v>
      </c>
      <c r="AC105" s="93">
        <v>5</v>
      </c>
      <c r="AD105" s="94">
        <f t="shared" si="58"/>
        <v>10</v>
      </c>
      <c r="AE105" s="17">
        <v>0</v>
      </c>
      <c r="AF105" s="21">
        <f t="shared" si="59"/>
        <v>0</v>
      </c>
      <c r="AG105" s="17">
        <v>8</v>
      </c>
      <c r="AH105" s="21">
        <f t="shared" si="60"/>
        <v>40</v>
      </c>
      <c r="AI105" s="46">
        <f t="shared" si="61"/>
        <v>680.5</v>
      </c>
    </row>
    <row r="106" spans="2:35" ht="24" customHeight="1" x14ac:dyDescent="0.25">
      <c r="B106" s="4">
        <v>102</v>
      </c>
      <c r="C106" s="26" t="s">
        <v>120</v>
      </c>
      <c r="D106" s="18" t="s">
        <v>43</v>
      </c>
      <c r="E106" s="56" t="s">
        <v>122</v>
      </c>
      <c r="F106" s="60">
        <v>0</v>
      </c>
      <c r="G106" s="54">
        <f t="shared" si="47"/>
        <v>0</v>
      </c>
      <c r="H106" s="22">
        <v>8</v>
      </c>
      <c r="I106" s="18">
        <f t="shared" si="48"/>
        <v>16</v>
      </c>
      <c r="J106" s="17">
        <v>3</v>
      </c>
      <c r="K106" s="21">
        <f t="shared" si="49"/>
        <v>30</v>
      </c>
      <c r="L106" s="22">
        <v>18</v>
      </c>
      <c r="M106" s="20">
        <v>9</v>
      </c>
      <c r="N106" s="18">
        <f t="shared" si="50"/>
        <v>54</v>
      </c>
      <c r="O106" s="17">
        <v>6</v>
      </c>
      <c r="P106" s="21">
        <f t="shared" si="51"/>
        <v>60</v>
      </c>
      <c r="Q106" s="22">
        <v>0</v>
      </c>
      <c r="R106" s="18">
        <f t="shared" si="52"/>
        <v>0</v>
      </c>
      <c r="S106" s="17">
        <v>17</v>
      </c>
      <c r="T106" s="21">
        <f t="shared" si="53"/>
        <v>34</v>
      </c>
      <c r="U106" s="22">
        <v>42</v>
      </c>
      <c r="V106" s="18">
        <f t="shared" si="54"/>
        <v>84</v>
      </c>
      <c r="W106" s="17">
        <v>5</v>
      </c>
      <c r="X106" s="21">
        <f t="shared" si="55"/>
        <v>65</v>
      </c>
      <c r="Y106" s="22">
        <v>29</v>
      </c>
      <c r="Z106" s="77">
        <f t="shared" si="56"/>
        <v>43.5</v>
      </c>
      <c r="AA106" s="17">
        <v>86</v>
      </c>
      <c r="AB106" s="21">
        <f t="shared" si="57"/>
        <v>86</v>
      </c>
      <c r="AC106" s="93">
        <v>5</v>
      </c>
      <c r="AD106" s="94">
        <f t="shared" si="58"/>
        <v>10</v>
      </c>
      <c r="AE106" s="17">
        <v>0</v>
      </c>
      <c r="AF106" s="21">
        <f t="shared" si="59"/>
        <v>0</v>
      </c>
      <c r="AG106" s="17">
        <v>10</v>
      </c>
      <c r="AH106" s="21">
        <f t="shared" si="60"/>
        <v>50</v>
      </c>
      <c r="AI106" s="46">
        <f t="shared" si="61"/>
        <v>532.5</v>
      </c>
    </row>
    <row r="107" spans="2:35" ht="24" customHeight="1" x14ac:dyDescent="0.25">
      <c r="B107" s="4">
        <v>103</v>
      </c>
      <c r="C107" s="26" t="s">
        <v>99</v>
      </c>
      <c r="D107" s="18" t="s">
        <v>25</v>
      </c>
      <c r="E107" s="56" t="s">
        <v>24</v>
      </c>
      <c r="F107" s="60">
        <v>0</v>
      </c>
      <c r="G107" s="54">
        <f t="shared" si="47"/>
        <v>0</v>
      </c>
      <c r="H107" s="22">
        <v>0</v>
      </c>
      <c r="I107" s="18">
        <f t="shared" si="48"/>
        <v>0</v>
      </c>
      <c r="J107" s="17">
        <v>6</v>
      </c>
      <c r="K107" s="21">
        <f t="shared" si="49"/>
        <v>60</v>
      </c>
      <c r="L107" s="22">
        <v>50</v>
      </c>
      <c r="M107" s="20">
        <v>16</v>
      </c>
      <c r="N107" s="18">
        <f t="shared" si="50"/>
        <v>132</v>
      </c>
      <c r="O107" s="17">
        <v>7</v>
      </c>
      <c r="P107" s="21">
        <f t="shared" si="51"/>
        <v>70</v>
      </c>
      <c r="Q107" s="22">
        <v>2</v>
      </c>
      <c r="R107" s="18">
        <f t="shared" si="52"/>
        <v>30</v>
      </c>
      <c r="S107" s="17">
        <v>29</v>
      </c>
      <c r="T107" s="21">
        <f t="shared" si="53"/>
        <v>58</v>
      </c>
      <c r="U107" s="22">
        <v>76</v>
      </c>
      <c r="V107" s="18">
        <f t="shared" si="54"/>
        <v>152</v>
      </c>
      <c r="W107" s="17">
        <v>4</v>
      </c>
      <c r="X107" s="21">
        <f t="shared" si="55"/>
        <v>52</v>
      </c>
      <c r="Y107" s="22">
        <v>52</v>
      </c>
      <c r="Z107" s="77">
        <f t="shared" si="56"/>
        <v>78</v>
      </c>
      <c r="AA107" s="17">
        <v>104</v>
      </c>
      <c r="AB107" s="21">
        <f t="shared" si="57"/>
        <v>104</v>
      </c>
      <c r="AC107" s="93">
        <v>0</v>
      </c>
      <c r="AD107" s="94">
        <f t="shared" si="58"/>
        <v>0</v>
      </c>
      <c r="AE107" s="17">
        <v>56</v>
      </c>
      <c r="AF107" s="21">
        <f t="shared" si="59"/>
        <v>112</v>
      </c>
      <c r="AG107" s="17">
        <v>10</v>
      </c>
      <c r="AH107" s="21">
        <f t="shared" si="60"/>
        <v>50</v>
      </c>
      <c r="AI107" s="46">
        <f t="shared" si="61"/>
        <v>898</v>
      </c>
    </row>
    <row r="108" spans="2:35" ht="24" customHeight="1" x14ac:dyDescent="0.25">
      <c r="B108" s="4">
        <v>104</v>
      </c>
      <c r="C108" s="26" t="s">
        <v>42</v>
      </c>
      <c r="D108" s="18" t="s">
        <v>33</v>
      </c>
      <c r="E108" s="56" t="s">
        <v>24</v>
      </c>
      <c r="F108" s="60">
        <v>0</v>
      </c>
      <c r="G108" s="54">
        <f t="shared" si="47"/>
        <v>0</v>
      </c>
      <c r="H108" s="22">
        <v>7</v>
      </c>
      <c r="I108" s="18">
        <f t="shared" si="48"/>
        <v>14</v>
      </c>
      <c r="J108" s="17">
        <v>6</v>
      </c>
      <c r="K108" s="21">
        <f t="shared" si="49"/>
        <v>60</v>
      </c>
      <c r="L108" s="22">
        <v>31</v>
      </c>
      <c r="M108" s="20">
        <v>0</v>
      </c>
      <c r="N108" s="18">
        <f t="shared" si="50"/>
        <v>62</v>
      </c>
      <c r="O108" s="17">
        <v>11</v>
      </c>
      <c r="P108" s="21">
        <f t="shared" si="51"/>
        <v>110</v>
      </c>
      <c r="Q108" s="22">
        <v>1</v>
      </c>
      <c r="R108" s="18">
        <f t="shared" si="52"/>
        <v>15</v>
      </c>
      <c r="S108" s="17">
        <v>45</v>
      </c>
      <c r="T108" s="21">
        <f t="shared" si="53"/>
        <v>90</v>
      </c>
      <c r="U108" s="22">
        <v>36</v>
      </c>
      <c r="V108" s="18">
        <f t="shared" si="54"/>
        <v>72</v>
      </c>
      <c r="W108" s="17">
        <v>5</v>
      </c>
      <c r="X108" s="21">
        <f t="shared" si="55"/>
        <v>65</v>
      </c>
      <c r="Y108" s="22">
        <v>71</v>
      </c>
      <c r="Z108" s="77">
        <f t="shared" si="56"/>
        <v>106.5</v>
      </c>
      <c r="AA108" s="17">
        <v>156</v>
      </c>
      <c r="AB108" s="21">
        <f t="shared" si="57"/>
        <v>156</v>
      </c>
      <c r="AC108" s="93">
        <v>0</v>
      </c>
      <c r="AD108" s="94">
        <f t="shared" si="58"/>
        <v>0</v>
      </c>
      <c r="AE108" s="17">
        <v>35</v>
      </c>
      <c r="AF108" s="21">
        <f t="shared" si="59"/>
        <v>70</v>
      </c>
      <c r="AG108" s="17">
        <v>5</v>
      </c>
      <c r="AH108" s="21">
        <f t="shared" si="60"/>
        <v>25</v>
      </c>
      <c r="AI108" s="46">
        <f t="shared" si="61"/>
        <v>845.5</v>
      </c>
    </row>
    <row r="109" spans="2:35" ht="24" customHeight="1" x14ac:dyDescent="0.25">
      <c r="B109" s="4">
        <v>105</v>
      </c>
      <c r="C109" s="26" t="s">
        <v>101</v>
      </c>
      <c r="D109" s="18" t="s">
        <v>25</v>
      </c>
      <c r="E109" s="56" t="s">
        <v>24</v>
      </c>
      <c r="F109" s="60">
        <v>0</v>
      </c>
      <c r="G109" s="54">
        <f t="shared" si="47"/>
        <v>0</v>
      </c>
      <c r="H109" s="22">
        <v>8</v>
      </c>
      <c r="I109" s="18">
        <f t="shared" si="48"/>
        <v>16</v>
      </c>
      <c r="J109" s="17">
        <v>5</v>
      </c>
      <c r="K109" s="21">
        <f t="shared" si="49"/>
        <v>50</v>
      </c>
      <c r="L109" s="22">
        <v>34</v>
      </c>
      <c r="M109" s="20">
        <v>0</v>
      </c>
      <c r="N109" s="18">
        <f t="shared" si="50"/>
        <v>68</v>
      </c>
      <c r="O109" s="17">
        <v>9</v>
      </c>
      <c r="P109" s="21">
        <f t="shared" si="51"/>
        <v>90</v>
      </c>
      <c r="Q109" s="22">
        <v>4</v>
      </c>
      <c r="R109" s="18">
        <f t="shared" si="52"/>
        <v>60</v>
      </c>
      <c r="S109" s="17">
        <v>30</v>
      </c>
      <c r="T109" s="21">
        <f t="shared" si="53"/>
        <v>60</v>
      </c>
      <c r="U109" s="22">
        <v>48</v>
      </c>
      <c r="V109" s="18">
        <f t="shared" si="54"/>
        <v>96</v>
      </c>
      <c r="W109" s="17">
        <v>3</v>
      </c>
      <c r="X109" s="21">
        <f t="shared" si="55"/>
        <v>39</v>
      </c>
      <c r="Y109" s="22">
        <v>34</v>
      </c>
      <c r="Z109" s="77">
        <f t="shared" si="56"/>
        <v>51</v>
      </c>
      <c r="AA109" s="17">
        <v>100</v>
      </c>
      <c r="AB109" s="21">
        <f t="shared" si="57"/>
        <v>100</v>
      </c>
      <c r="AC109" s="93">
        <v>0</v>
      </c>
      <c r="AD109" s="94">
        <f t="shared" si="58"/>
        <v>0</v>
      </c>
      <c r="AE109" s="17">
        <v>7</v>
      </c>
      <c r="AF109" s="21">
        <f t="shared" si="59"/>
        <v>14</v>
      </c>
      <c r="AG109" s="17">
        <v>3</v>
      </c>
      <c r="AH109" s="21">
        <f t="shared" si="60"/>
        <v>15</v>
      </c>
      <c r="AI109" s="46">
        <f t="shared" si="61"/>
        <v>659</v>
      </c>
    </row>
    <row r="110" spans="2:35" ht="24" customHeight="1" x14ac:dyDescent="0.25">
      <c r="B110" s="4">
        <v>106</v>
      </c>
      <c r="C110" s="26" t="s">
        <v>130</v>
      </c>
      <c r="D110" s="18" t="s">
        <v>33</v>
      </c>
      <c r="E110" s="56" t="s">
        <v>122</v>
      </c>
      <c r="F110" s="60">
        <v>0</v>
      </c>
      <c r="G110" s="54">
        <f t="shared" si="47"/>
        <v>0</v>
      </c>
      <c r="H110" s="22">
        <v>17</v>
      </c>
      <c r="I110" s="18">
        <f t="shared" si="48"/>
        <v>34</v>
      </c>
      <c r="J110" s="17">
        <v>4</v>
      </c>
      <c r="K110" s="21">
        <f t="shared" si="49"/>
        <v>40</v>
      </c>
      <c r="L110" s="22">
        <v>18</v>
      </c>
      <c r="M110" s="20">
        <v>0</v>
      </c>
      <c r="N110" s="18">
        <f t="shared" si="50"/>
        <v>36</v>
      </c>
      <c r="O110" s="17">
        <v>5</v>
      </c>
      <c r="P110" s="21">
        <f t="shared" si="51"/>
        <v>50</v>
      </c>
      <c r="Q110" s="22">
        <v>3</v>
      </c>
      <c r="R110" s="18">
        <f t="shared" si="52"/>
        <v>45</v>
      </c>
      <c r="S110" s="17">
        <v>10</v>
      </c>
      <c r="T110" s="21">
        <f t="shared" si="53"/>
        <v>20</v>
      </c>
      <c r="U110" s="22">
        <v>44</v>
      </c>
      <c r="V110" s="18">
        <f t="shared" si="54"/>
        <v>88</v>
      </c>
      <c r="W110" s="17">
        <v>4</v>
      </c>
      <c r="X110" s="21">
        <f t="shared" si="55"/>
        <v>52</v>
      </c>
      <c r="Y110" s="22">
        <v>42</v>
      </c>
      <c r="Z110" s="77">
        <f t="shared" si="56"/>
        <v>63</v>
      </c>
      <c r="AA110" s="17">
        <v>108</v>
      </c>
      <c r="AB110" s="21">
        <f t="shared" si="57"/>
        <v>108</v>
      </c>
      <c r="AC110" s="93">
        <v>0</v>
      </c>
      <c r="AD110" s="94">
        <f t="shared" si="58"/>
        <v>0</v>
      </c>
      <c r="AE110" s="17">
        <v>0</v>
      </c>
      <c r="AF110" s="21">
        <f t="shared" si="59"/>
        <v>0</v>
      </c>
      <c r="AG110" s="17">
        <v>11</v>
      </c>
      <c r="AH110" s="21">
        <f t="shared" si="60"/>
        <v>55</v>
      </c>
      <c r="AI110" s="46">
        <f t="shared" si="61"/>
        <v>591</v>
      </c>
    </row>
    <row r="111" spans="2:35" ht="24" customHeight="1" x14ac:dyDescent="0.25">
      <c r="B111" s="4">
        <v>107</v>
      </c>
      <c r="C111" s="26" t="s">
        <v>89</v>
      </c>
      <c r="D111" s="18" t="s">
        <v>33</v>
      </c>
      <c r="E111" s="56" t="s">
        <v>24</v>
      </c>
      <c r="F111" s="60">
        <v>0</v>
      </c>
      <c r="G111" s="54">
        <f t="shared" si="47"/>
        <v>0</v>
      </c>
      <c r="H111" s="22">
        <v>0</v>
      </c>
      <c r="I111" s="18">
        <f t="shared" si="48"/>
        <v>0</v>
      </c>
      <c r="J111" s="17">
        <v>5</v>
      </c>
      <c r="K111" s="21">
        <f t="shared" si="49"/>
        <v>50</v>
      </c>
      <c r="L111" s="22">
        <v>15</v>
      </c>
      <c r="M111" s="20">
        <v>0</v>
      </c>
      <c r="N111" s="18">
        <f t="shared" si="50"/>
        <v>30</v>
      </c>
      <c r="O111" s="17">
        <v>2</v>
      </c>
      <c r="P111" s="21">
        <f t="shared" si="51"/>
        <v>20</v>
      </c>
      <c r="Q111" s="22">
        <v>1</v>
      </c>
      <c r="R111" s="18">
        <f t="shared" si="52"/>
        <v>15</v>
      </c>
      <c r="S111" s="17">
        <v>28</v>
      </c>
      <c r="T111" s="21">
        <f t="shared" si="53"/>
        <v>56</v>
      </c>
      <c r="U111" s="22">
        <v>42</v>
      </c>
      <c r="V111" s="18">
        <f t="shared" si="54"/>
        <v>84</v>
      </c>
      <c r="W111" s="17">
        <v>2</v>
      </c>
      <c r="X111" s="21">
        <f t="shared" si="55"/>
        <v>26</v>
      </c>
      <c r="Y111" s="22">
        <v>15</v>
      </c>
      <c r="Z111" s="77">
        <f t="shared" si="56"/>
        <v>22.5</v>
      </c>
      <c r="AA111" s="17">
        <v>98</v>
      </c>
      <c r="AB111" s="21">
        <f t="shared" si="57"/>
        <v>98</v>
      </c>
      <c r="AC111" s="93">
        <v>0</v>
      </c>
      <c r="AD111" s="94">
        <f t="shared" si="58"/>
        <v>0</v>
      </c>
      <c r="AE111" s="17">
        <v>45</v>
      </c>
      <c r="AF111" s="21">
        <f t="shared" si="59"/>
        <v>90</v>
      </c>
      <c r="AG111" s="17">
        <v>6</v>
      </c>
      <c r="AH111" s="21">
        <f t="shared" si="60"/>
        <v>30</v>
      </c>
      <c r="AI111" s="46">
        <f t="shared" si="61"/>
        <v>521.5</v>
      </c>
    </row>
    <row r="112" spans="2:35" ht="24" customHeight="1" x14ac:dyDescent="0.25">
      <c r="B112" s="4">
        <v>108</v>
      </c>
      <c r="C112" s="42" t="s">
        <v>90</v>
      </c>
      <c r="D112" s="18" t="s">
        <v>33</v>
      </c>
      <c r="E112" s="56" t="s">
        <v>24</v>
      </c>
      <c r="F112" s="60">
        <v>0</v>
      </c>
      <c r="G112" s="54">
        <f t="shared" si="47"/>
        <v>0</v>
      </c>
      <c r="H112" s="22">
        <v>0</v>
      </c>
      <c r="I112" s="18">
        <f t="shared" si="48"/>
        <v>0</v>
      </c>
      <c r="J112" s="17">
        <v>4</v>
      </c>
      <c r="K112" s="21">
        <f t="shared" si="49"/>
        <v>40</v>
      </c>
      <c r="L112" s="22">
        <v>29</v>
      </c>
      <c r="M112" s="20">
        <v>0</v>
      </c>
      <c r="N112" s="18">
        <f t="shared" si="50"/>
        <v>58</v>
      </c>
      <c r="O112" s="17">
        <v>3</v>
      </c>
      <c r="P112" s="21">
        <f t="shared" si="51"/>
        <v>30</v>
      </c>
      <c r="Q112" s="22">
        <v>3</v>
      </c>
      <c r="R112" s="18">
        <f t="shared" si="52"/>
        <v>45</v>
      </c>
      <c r="S112" s="17">
        <v>12</v>
      </c>
      <c r="T112" s="21">
        <f t="shared" si="53"/>
        <v>24</v>
      </c>
      <c r="U112" s="22">
        <v>29</v>
      </c>
      <c r="V112" s="18">
        <f t="shared" si="54"/>
        <v>58</v>
      </c>
      <c r="W112" s="17">
        <v>2</v>
      </c>
      <c r="X112" s="21">
        <f t="shared" si="55"/>
        <v>26</v>
      </c>
      <c r="Y112" s="22">
        <v>42</v>
      </c>
      <c r="Z112" s="77">
        <f t="shared" si="56"/>
        <v>63</v>
      </c>
      <c r="AA112" s="17">
        <v>136</v>
      </c>
      <c r="AB112" s="21">
        <f t="shared" si="57"/>
        <v>136</v>
      </c>
      <c r="AC112" s="93">
        <v>0</v>
      </c>
      <c r="AD112" s="94">
        <f t="shared" si="58"/>
        <v>0</v>
      </c>
      <c r="AE112" s="17">
        <v>0</v>
      </c>
      <c r="AF112" s="21">
        <f t="shared" si="59"/>
        <v>0</v>
      </c>
      <c r="AG112" s="17">
        <v>8</v>
      </c>
      <c r="AH112" s="21">
        <f t="shared" si="60"/>
        <v>40</v>
      </c>
      <c r="AI112" s="46">
        <f t="shared" si="61"/>
        <v>520</v>
      </c>
    </row>
    <row r="113" spans="2:35" ht="24" customHeight="1" thickBot="1" x14ac:dyDescent="0.3">
      <c r="B113" s="5">
        <v>109</v>
      </c>
      <c r="C113" s="28" t="s">
        <v>60</v>
      </c>
      <c r="D113" s="32" t="s">
        <v>43</v>
      </c>
      <c r="E113" s="83" t="s">
        <v>121</v>
      </c>
      <c r="F113" s="63">
        <v>0</v>
      </c>
      <c r="G113" s="64">
        <f t="shared" si="47"/>
        <v>0</v>
      </c>
      <c r="H113" s="31">
        <v>1</v>
      </c>
      <c r="I113" s="32">
        <f t="shared" si="48"/>
        <v>2</v>
      </c>
      <c r="J113" s="29">
        <v>2</v>
      </c>
      <c r="K113" s="30">
        <f t="shared" si="49"/>
        <v>20</v>
      </c>
      <c r="L113" s="31">
        <v>16</v>
      </c>
      <c r="M113" s="115">
        <v>0</v>
      </c>
      <c r="N113" s="32">
        <f t="shared" si="50"/>
        <v>32</v>
      </c>
      <c r="O113" s="29">
        <v>1</v>
      </c>
      <c r="P113" s="30">
        <f t="shared" si="51"/>
        <v>10</v>
      </c>
      <c r="Q113" s="31">
        <v>2</v>
      </c>
      <c r="R113" s="32">
        <f t="shared" si="52"/>
        <v>30</v>
      </c>
      <c r="S113" s="29">
        <v>8</v>
      </c>
      <c r="T113" s="30">
        <f t="shared" si="53"/>
        <v>16</v>
      </c>
      <c r="U113" s="31">
        <v>19</v>
      </c>
      <c r="V113" s="32">
        <f t="shared" si="54"/>
        <v>38</v>
      </c>
      <c r="W113" s="29">
        <v>0</v>
      </c>
      <c r="X113" s="30">
        <f t="shared" si="55"/>
        <v>0</v>
      </c>
      <c r="Y113" s="31">
        <v>20</v>
      </c>
      <c r="Z113" s="116">
        <f t="shared" si="56"/>
        <v>30</v>
      </c>
      <c r="AA113" s="29">
        <v>100</v>
      </c>
      <c r="AB113" s="30">
        <f t="shared" si="57"/>
        <v>100</v>
      </c>
      <c r="AC113" s="97">
        <v>0</v>
      </c>
      <c r="AD113" s="98">
        <f t="shared" si="58"/>
        <v>0</v>
      </c>
      <c r="AE113" s="29">
        <v>0</v>
      </c>
      <c r="AF113" s="30">
        <f t="shared" si="59"/>
        <v>0</v>
      </c>
      <c r="AG113" s="29">
        <v>8</v>
      </c>
      <c r="AH113" s="30">
        <f t="shared" si="60"/>
        <v>40</v>
      </c>
      <c r="AI113" s="48">
        <f t="shared" si="61"/>
        <v>318</v>
      </c>
    </row>
    <row r="114" spans="2:35" x14ac:dyDescent="0.25">
      <c r="AG114" s="36"/>
      <c r="AH114" s="36"/>
    </row>
  </sheetData>
  <sortState ref="C5:AI113">
    <sortCondition descending="1" ref="AD5:AD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Z104" sqref="Z104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203" t="s">
        <v>30</v>
      </c>
      <c r="AF2" s="204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210" t="s">
        <v>29</v>
      </c>
      <c r="AF3" s="189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123" t="s">
        <v>32</v>
      </c>
      <c r="AF4" s="10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41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16</v>
      </c>
      <c r="I5" s="85">
        <f t="shared" ref="I5:I36" si="1">H5*2</f>
        <v>32</v>
      </c>
      <c r="J5" s="74">
        <v>6</v>
      </c>
      <c r="K5" s="33">
        <f t="shared" ref="K5:K36" si="2">J5*10</f>
        <v>60</v>
      </c>
      <c r="L5" s="57">
        <v>38</v>
      </c>
      <c r="M5" s="75">
        <v>0</v>
      </c>
      <c r="N5" s="85">
        <f t="shared" ref="N5:N36" si="3">(L5+M5)*2</f>
        <v>76</v>
      </c>
      <c r="O5" s="74">
        <v>7</v>
      </c>
      <c r="P5" s="33">
        <f t="shared" ref="P5:P36" si="4">O5*10</f>
        <v>70</v>
      </c>
      <c r="Q5" s="57">
        <v>1</v>
      </c>
      <c r="R5" s="85">
        <f t="shared" ref="R5:R36" si="5">Q5*15</f>
        <v>15</v>
      </c>
      <c r="S5" s="74">
        <v>47</v>
      </c>
      <c r="T5" s="33">
        <f t="shared" ref="T5:T36" si="6">S5*2</f>
        <v>94</v>
      </c>
      <c r="U5" s="57">
        <v>34</v>
      </c>
      <c r="V5" s="85">
        <f t="shared" ref="V5:V36" si="7">U5*2</f>
        <v>68</v>
      </c>
      <c r="W5" s="74">
        <v>8</v>
      </c>
      <c r="X5" s="33">
        <f t="shared" ref="X5:X36" si="8">W5*13</f>
        <v>104</v>
      </c>
      <c r="Y5" s="57">
        <v>57</v>
      </c>
      <c r="Z5" s="76">
        <f t="shared" ref="Z5:Z36" si="9">Y5*1.5</f>
        <v>85.5</v>
      </c>
      <c r="AA5" s="74">
        <v>122</v>
      </c>
      <c r="AB5" s="33">
        <f t="shared" ref="AB5:AB36" si="10">AA5</f>
        <v>122</v>
      </c>
      <c r="AC5" s="57">
        <v>18</v>
      </c>
      <c r="AD5" s="85">
        <f t="shared" ref="AD5:AD36" si="11">AC5*2</f>
        <v>36</v>
      </c>
      <c r="AE5" s="101">
        <v>89</v>
      </c>
      <c r="AF5" s="102">
        <f t="shared" ref="AF5:AF36" si="12">AE5*2</f>
        <v>178</v>
      </c>
      <c r="AG5" s="34">
        <v>19</v>
      </c>
      <c r="AH5" s="33">
        <f t="shared" ref="AH5:AH36" si="13">AG5*5</f>
        <v>95</v>
      </c>
      <c r="AI5" s="47">
        <f t="shared" ref="AI5:AI36" si="14">G5+I5+K5+N5+P5+R5+T5+V5+X5+Z5+AB5+AD5+AF5+AH5</f>
        <v>1035.5</v>
      </c>
    </row>
    <row r="6" spans="2:38" s="2" customFormat="1" ht="24" customHeight="1" x14ac:dyDescent="0.25">
      <c r="B6" s="4">
        <v>2</v>
      </c>
      <c r="C6" s="26" t="s">
        <v>45</v>
      </c>
      <c r="D6" s="18" t="s">
        <v>43</v>
      </c>
      <c r="E6" s="56" t="s">
        <v>24</v>
      </c>
      <c r="F6" s="51">
        <v>0</v>
      </c>
      <c r="G6" s="54">
        <f t="shared" si="0"/>
        <v>0</v>
      </c>
      <c r="H6" s="22">
        <v>56</v>
      </c>
      <c r="I6" s="18">
        <f t="shared" si="1"/>
        <v>112</v>
      </c>
      <c r="J6" s="17">
        <v>9</v>
      </c>
      <c r="K6" s="21">
        <f t="shared" si="2"/>
        <v>90</v>
      </c>
      <c r="L6" s="22">
        <v>61</v>
      </c>
      <c r="M6" s="20">
        <v>0</v>
      </c>
      <c r="N6" s="18">
        <f t="shared" si="3"/>
        <v>122</v>
      </c>
      <c r="O6" s="17">
        <v>18</v>
      </c>
      <c r="P6" s="21">
        <f t="shared" si="4"/>
        <v>180</v>
      </c>
      <c r="Q6" s="22">
        <v>6</v>
      </c>
      <c r="R6" s="18">
        <f t="shared" si="5"/>
        <v>90</v>
      </c>
      <c r="S6" s="17">
        <v>61</v>
      </c>
      <c r="T6" s="21">
        <f t="shared" si="6"/>
        <v>122</v>
      </c>
      <c r="U6" s="22">
        <v>71</v>
      </c>
      <c r="V6" s="18">
        <f t="shared" si="7"/>
        <v>142</v>
      </c>
      <c r="W6" s="17">
        <v>6</v>
      </c>
      <c r="X6" s="21">
        <f t="shared" si="8"/>
        <v>78</v>
      </c>
      <c r="Y6" s="22">
        <v>84</v>
      </c>
      <c r="Z6" s="77">
        <f t="shared" si="9"/>
        <v>126</v>
      </c>
      <c r="AA6" s="17">
        <v>172</v>
      </c>
      <c r="AB6" s="21">
        <f t="shared" si="10"/>
        <v>172</v>
      </c>
      <c r="AC6" s="22">
        <v>60</v>
      </c>
      <c r="AD6" s="18">
        <f t="shared" si="11"/>
        <v>120</v>
      </c>
      <c r="AE6" s="103">
        <v>80</v>
      </c>
      <c r="AF6" s="104">
        <f t="shared" si="12"/>
        <v>160</v>
      </c>
      <c r="AG6" s="19">
        <v>11</v>
      </c>
      <c r="AH6" s="21">
        <f t="shared" si="13"/>
        <v>55</v>
      </c>
      <c r="AI6" s="46">
        <f t="shared" si="14"/>
        <v>1569</v>
      </c>
    </row>
    <row r="7" spans="2:38" s="2" customFormat="1" ht="24" customHeight="1" x14ac:dyDescent="0.25">
      <c r="B7" s="4">
        <v>3</v>
      </c>
      <c r="C7" s="26" t="s">
        <v>36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22">
        <v>13</v>
      </c>
      <c r="I7" s="18">
        <f t="shared" si="1"/>
        <v>26</v>
      </c>
      <c r="J7" s="17">
        <v>9</v>
      </c>
      <c r="K7" s="21">
        <f t="shared" si="2"/>
        <v>90</v>
      </c>
      <c r="L7" s="22">
        <v>46</v>
      </c>
      <c r="M7" s="20">
        <v>1</v>
      </c>
      <c r="N7" s="18">
        <f t="shared" si="3"/>
        <v>94</v>
      </c>
      <c r="O7" s="17">
        <v>12</v>
      </c>
      <c r="P7" s="21">
        <f t="shared" si="4"/>
        <v>120</v>
      </c>
      <c r="Q7" s="22">
        <v>7</v>
      </c>
      <c r="R7" s="18">
        <f t="shared" si="5"/>
        <v>105</v>
      </c>
      <c r="S7" s="17">
        <v>64</v>
      </c>
      <c r="T7" s="21">
        <f t="shared" si="6"/>
        <v>128</v>
      </c>
      <c r="U7" s="22">
        <v>90</v>
      </c>
      <c r="V7" s="18">
        <f t="shared" si="7"/>
        <v>180</v>
      </c>
      <c r="W7" s="17">
        <v>8</v>
      </c>
      <c r="X7" s="21">
        <f t="shared" si="8"/>
        <v>104</v>
      </c>
      <c r="Y7" s="22">
        <v>72</v>
      </c>
      <c r="Z7" s="77">
        <f t="shared" si="9"/>
        <v>108</v>
      </c>
      <c r="AA7" s="17">
        <v>168</v>
      </c>
      <c r="AB7" s="21">
        <f t="shared" si="10"/>
        <v>168</v>
      </c>
      <c r="AC7" s="22">
        <v>40</v>
      </c>
      <c r="AD7" s="18">
        <f t="shared" si="11"/>
        <v>80</v>
      </c>
      <c r="AE7" s="103">
        <v>77</v>
      </c>
      <c r="AF7" s="104">
        <f t="shared" si="12"/>
        <v>154</v>
      </c>
      <c r="AG7" s="19">
        <v>11</v>
      </c>
      <c r="AH7" s="21">
        <f t="shared" si="13"/>
        <v>55</v>
      </c>
      <c r="AI7" s="46">
        <f t="shared" si="14"/>
        <v>1412</v>
      </c>
    </row>
    <row r="8" spans="2:38" s="23" customFormat="1" ht="24" customHeight="1" x14ac:dyDescent="0.25">
      <c r="B8" s="17">
        <v>4</v>
      </c>
      <c r="C8" s="26" t="s">
        <v>76</v>
      </c>
      <c r="D8" s="18" t="s">
        <v>33</v>
      </c>
      <c r="E8" s="56" t="s">
        <v>24</v>
      </c>
      <c r="F8" s="51">
        <v>0</v>
      </c>
      <c r="G8" s="54">
        <f t="shared" si="0"/>
        <v>0</v>
      </c>
      <c r="H8" s="22">
        <v>40</v>
      </c>
      <c r="I8" s="18">
        <f t="shared" si="1"/>
        <v>80</v>
      </c>
      <c r="J8" s="17">
        <v>8</v>
      </c>
      <c r="K8" s="21">
        <f t="shared" si="2"/>
        <v>80</v>
      </c>
      <c r="L8" s="22">
        <v>56</v>
      </c>
      <c r="M8" s="20">
        <v>0</v>
      </c>
      <c r="N8" s="18">
        <f t="shared" si="3"/>
        <v>112</v>
      </c>
      <c r="O8" s="17">
        <v>10</v>
      </c>
      <c r="P8" s="21">
        <f t="shared" si="4"/>
        <v>100</v>
      </c>
      <c r="Q8" s="22">
        <v>6</v>
      </c>
      <c r="R8" s="18">
        <f t="shared" si="5"/>
        <v>90</v>
      </c>
      <c r="S8" s="17">
        <v>67</v>
      </c>
      <c r="T8" s="21">
        <f t="shared" si="6"/>
        <v>134</v>
      </c>
      <c r="U8" s="22">
        <v>56</v>
      </c>
      <c r="V8" s="18">
        <f t="shared" si="7"/>
        <v>112</v>
      </c>
      <c r="W8" s="17">
        <v>7</v>
      </c>
      <c r="X8" s="21">
        <f t="shared" si="8"/>
        <v>91</v>
      </c>
      <c r="Y8" s="22">
        <v>74</v>
      </c>
      <c r="Z8" s="77">
        <f t="shared" si="9"/>
        <v>111</v>
      </c>
      <c r="AA8" s="17">
        <v>162</v>
      </c>
      <c r="AB8" s="21">
        <f t="shared" si="10"/>
        <v>162</v>
      </c>
      <c r="AC8" s="22">
        <v>44</v>
      </c>
      <c r="AD8" s="18">
        <f t="shared" si="11"/>
        <v>88</v>
      </c>
      <c r="AE8" s="103">
        <v>76</v>
      </c>
      <c r="AF8" s="104">
        <f t="shared" si="12"/>
        <v>152</v>
      </c>
      <c r="AG8" s="19">
        <v>11</v>
      </c>
      <c r="AH8" s="21">
        <f t="shared" si="13"/>
        <v>55</v>
      </c>
      <c r="AI8" s="46">
        <f t="shared" si="14"/>
        <v>1367</v>
      </c>
    </row>
    <row r="9" spans="2:38" s="2" customFormat="1" ht="24" customHeight="1" x14ac:dyDescent="0.25">
      <c r="B9" s="4">
        <v>5</v>
      </c>
      <c r="C9" s="26" t="s">
        <v>46</v>
      </c>
      <c r="D9" s="18" t="s">
        <v>25</v>
      </c>
      <c r="E9" s="56" t="s">
        <v>24</v>
      </c>
      <c r="F9" s="51">
        <v>0</v>
      </c>
      <c r="G9" s="54">
        <f t="shared" si="0"/>
        <v>0</v>
      </c>
      <c r="H9" s="22">
        <v>34</v>
      </c>
      <c r="I9" s="18">
        <f t="shared" si="1"/>
        <v>68</v>
      </c>
      <c r="J9" s="17">
        <v>9</v>
      </c>
      <c r="K9" s="21">
        <f t="shared" si="2"/>
        <v>90</v>
      </c>
      <c r="L9" s="22">
        <v>57</v>
      </c>
      <c r="M9" s="20">
        <v>2</v>
      </c>
      <c r="N9" s="18">
        <f t="shared" si="3"/>
        <v>118</v>
      </c>
      <c r="O9" s="17">
        <v>25</v>
      </c>
      <c r="P9" s="21">
        <f t="shared" si="4"/>
        <v>250</v>
      </c>
      <c r="Q9" s="22">
        <v>6</v>
      </c>
      <c r="R9" s="18">
        <f t="shared" si="5"/>
        <v>90</v>
      </c>
      <c r="S9" s="17">
        <v>64</v>
      </c>
      <c r="T9" s="21">
        <f t="shared" si="6"/>
        <v>128</v>
      </c>
      <c r="U9" s="22">
        <v>64</v>
      </c>
      <c r="V9" s="18">
        <f t="shared" si="7"/>
        <v>128</v>
      </c>
      <c r="W9" s="17">
        <v>12</v>
      </c>
      <c r="X9" s="21">
        <f t="shared" si="8"/>
        <v>156</v>
      </c>
      <c r="Y9" s="22">
        <v>77</v>
      </c>
      <c r="Z9" s="77">
        <f t="shared" si="9"/>
        <v>115.5</v>
      </c>
      <c r="AA9" s="17">
        <v>150</v>
      </c>
      <c r="AB9" s="21">
        <f t="shared" si="10"/>
        <v>150</v>
      </c>
      <c r="AC9" s="22">
        <v>13</v>
      </c>
      <c r="AD9" s="18">
        <f t="shared" si="11"/>
        <v>26</v>
      </c>
      <c r="AE9" s="103">
        <v>75</v>
      </c>
      <c r="AF9" s="104">
        <f t="shared" si="12"/>
        <v>150</v>
      </c>
      <c r="AG9" s="19">
        <v>11</v>
      </c>
      <c r="AH9" s="21">
        <f t="shared" si="13"/>
        <v>55</v>
      </c>
      <c r="AI9" s="46">
        <f t="shared" si="14"/>
        <v>1524.5</v>
      </c>
    </row>
    <row r="10" spans="2:38" s="2" customFormat="1" ht="24" customHeight="1" x14ac:dyDescent="0.25">
      <c r="B10" s="4">
        <v>6</v>
      </c>
      <c r="C10" s="27" t="s">
        <v>34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64</v>
      </c>
      <c r="I10" s="18">
        <f t="shared" si="1"/>
        <v>128</v>
      </c>
      <c r="J10" s="17">
        <v>6</v>
      </c>
      <c r="K10" s="21">
        <f t="shared" si="2"/>
        <v>60</v>
      </c>
      <c r="L10" s="22">
        <v>74</v>
      </c>
      <c r="M10" s="20">
        <v>3</v>
      </c>
      <c r="N10" s="18">
        <f t="shared" si="3"/>
        <v>154</v>
      </c>
      <c r="O10" s="17">
        <v>24</v>
      </c>
      <c r="P10" s="21">
        <f t="shared" si="4"/>
        <v>240</v>
      </c>
      <c r="Q10" s="22">
        <v>6</v>
      </c>
      <c r="R10" s="18">
        <f t="shared" si="5"/>
        <v>90</v>
      </c>
      <c r="S10" s="17">
        <v>82</v>
      </c>
      <c r="T10" s="21">
        <f t="shared" si="6"/>
        <v>164</v>
      </c>
      <c r="U10" s="22">
        <v>100</v>
      </c>
      <c r="V10" s="18">
        <f t="shared" si="7"/>
        <v>200</v>
      </c>
      <c r="W10" s="17">
        <v>13</v>
      </c>
      <c r="X10" s="21">
        <f t="shared" si="8"/>
        <v>169</v>
      </c>
      <c r="Y10" s="22">
        <v>81</v>
      </c>
      <c r="Z10" s="77">
        <f t="shared" si="9"/>
        <v>121.5</v>
      </c>
      <c r="AA10" s="17">
        <v>176</v>
      </c>
      <c r="AB10" s="21">
        <f t="shared" si="10"/>
        <v>176</v>
      </c>
      <c r="AC10" s="22">
        <v>55</v>
      </c>
      <c r="AD10" s="18">
        <f t="shared" si="11"/>
        <v>110</v>
      </c>
      <c r="AE10" s="103">
        <v>74</v>
      </c>
      <c r="AF10" s="104">
        <f t="shared" si="12"/>
        <v>148</v>
      </c>
      <c r="AG10" s="19">
        <v>22</v>
      </c>
      <c r="AH10" s="21">
        <f t="shared" si="13"/>
        <v>110</v>
      </c>
      <c r="AI10" s="46">
        <f t="shared" si="14"/>
        <v>1870.5</v>
      </c>
    </row>
    <row r="11" spans="2:38" s="2" customFormat="1" ht="24" customHeight="1" x14ac:dyDescent="0.25">
      <c r="B11" s="4">
        <v>7</v>
      </c>
      <c r="C11" s="26" t="s">
        <v>64</v>
      </c>
      <c r="D11" s="18" t="s">
        <v>43</v>
      </c>
      <c r="E11" s="56" t="s">
        <v>24</v>
      </c>
      <c r="F11" s="51">
        <v>0</v>
      </c>
      <c r="G11" s="54">
        <f t="shared" si="0"/>
        <v>0</v>
      </c>
      <c r="H11" s="22">
        <v>12</v>
      </c>
      <c r="I11" s="18">
        <f t="shared" si="1"/>
        <v>24</v>
      </c>
      <c r="J11" s="17">
        <v>9</v>
      </c>
      <c r="K11" s="21">
        <f t="shared" si="2"/>
        <v>90</v>
      </c>
      <c r="L11" s="22">
        <v>64</v>
      </c>
      <c r="M11" s="20">
        <v>7</v>
      </c>
      <c r="N11" s="18">
        <f t="shared" si="3"/>
        <v>142</v>
      </c>
      <c r="O11" s="17">
        <v>18</v>
      </c>
      <c r="P11" s="21">
        <f t="shared" si="4"/>
        <v>180</v>
      </c>
      <c r="Q11" s="22">
        <v>7</v>
      </c>
      <c r="R11" s="18">
        <f t="shared" si="5"/>
        <v>105</v>
      </c>
      <c r="S11" s="17">
        <v>40</v>
      </c>
      <c r="T11" s="21">
        <f t="shared" si="6"/>
        <v>80</v>
      </c>
      <c r="U11" s="22">
        <v>74</v>
      </c>
      <c r="V11" s="18">
        <f t="shared" si="7"/>
        <v>148</v>
      </c>
      <c r="W11" s="17">
        <v>8</v>
      </c>
      <c r="X11" s="21">
        <f t="shared" si="8"/>
        <v>104</v>
      </c>
      <c r="Y11" s="22">
        <v>54</v>
      </c>
      <c r="Z11" s="77">
        <f t="shared" si="9"/>
        <v>81</v>
      </c>
      <c r="AA11" s="17">
        <v>162</v>
      </c>
      <c r="AB11" s="21">
        <f t="shared" si="10"/>
        <v>162</v>
      </c>
      <c r="AC11" s="22">
        <v>53</v>
      </c>
      <c r="AD11" s="18">
        <f t="shared" si="11"/>
        <v>106</v>
      </c>
      <c r="AE11" s="103">
        <v>73</v>
      </c>
      <c r="AF11" s="104">
        <f t="shared" si="12"/>
        <v>146</v>
      </c>
      <c r="AG11" s="19">
        <v>9</v>
      </c>
      <c r="AH11" s="21">
        <f t="shared" si="13"/>
        <v>45</v>
      </c>
      <c r="AI11" s="46">
        <f t="shared" si="14"/>
        <v>1413</v>
      </c>
    </row>
    <row r="12" spans="2:38" s="2" customFormat="1" ht="24" customHeight="1" x14ac:dyDescent="0.25">
      <c r="B12" s="4">
        <v>8</v>
      </c>
      <c r="C12" s="26" t="s">
        <v>85</v>
      </c>
      <c r="D12" s="18" t="s">
        <v>33</v>
      </c>
      <c r="E12" s="56" t="s">
        <v>24</v>
      </c>
      <c r="F12" s="51">
        <v>0</v>
      </c>
      <c r="G12" s="54">
        <f t="shared" si="0"/>
        <v>0</v>
      </c>
      <c r="H12" s="22">
        <v>7</v>
      </c>
      <c r="I12" s="18">
        <f t="shared" si="1"/>
        <v>14</v>
      </c>
      <c r="J12" s="17">
        <v>5</v>
      </c>
      <c r="K12" s="21">
        <f t="shared" si="2"/>
        <v>50</v>
      </c>
      <c r="L12" s="22">
        <v>37</v>
      </c>
      <c r="M12" s="20">
        <v>0</v>
      </c>
      <c r="N12" s="18">
        <f t="shared" si="3"/>
        <v>74</v>
      </c>
      <c r="O12" s="17">
        <v>7</v>
      </c>
      <c r="P12" s="21">
        <f t="shared" si="4"/>
        <v>70</v>
      </c>
      <c r="Q12" s="22">
        <v>3</v>
      </c>
      <c r="R12" s="18">
        <f t="shared" si="5"/>
        <v>45</v>
      </c>
      <c r="S12" s="17">
        <v>45</v>
      </c>
      <c r="T12" s="21">
        <f t="shared" si="6"/>
        <v>90</v>
      </c>
      <c r="U12" s="22">
        <v>65</v>
      </c>
      <c r="V12" s="18">
        <f t="shared" si="7"/>
        <v>130</v>
      </c>
      <c r="W12" s="17">
        <v>3</v>
      </c>
      <c r="X12" s="21">
        <f t="shared" si="8"/>
        <v>39</v>
      </c>
      <c r="Y12" s="22">
        <v>47</v>
      </c>
      <c r="Z12" s="77">
        <f t="shared" si="9"/>
        <v>70.5</v>
      </c>
      <c r="AA12" s="17">
        <v>98</v>
      </c>
      <c r="AB12" s="21">
        <f t="shared" si="10"/>
        <v>98</v>
      </c>
      <c r="AC12" s="22">
        <v>41</v>
      </c>
      <c r="AD12" s="18">
        <f t="shared" si="11"/>
        <v>82</v>
      </c>
      <c r="AE12" s="103">
        <v>73</v>
      </c>
      <c r="AF12" s="104">
        <f t="shared" si="12"/>
        <v>146</v>
      </c>
      <c r="AG12" s="19">
        <v>15</v>
      </c>
      <c r="AH12" s="21">
        <f t="shared" si="13"/>
        <v>75</v>
      </c>
      <c r="AI12" s="46">
        <f t="shared" si="14"/>
        <v>983.5</v>
      </c>
    </row>
    <row r="13" spans="2:38" s="2" customFormat="1" ht="24" customHeight="1" x14ac:dyDescent="0.25">
      <c r="B13" s="4">
        <v>9</v>
      </c>
      <c r="C13" s="26" t="s">
        <v>97</v>
      </c>
      <c r="D13" s="18" t="s">
        <v>25</v>
      </c>
      <c r="E13" s="56" t="s">
        <v>24</v>
      </c>
      <c r="F13" s="51">
        <v>0</v>
      </c>
      <c r="G13" s="54">
        <f t="shared" si="0"/>
        <v>0</v>
      </c>
      <c r="H13" s="22">
        <v>5</v>
      </c>
      <c r="I13" s="18">
        <f t="shared" si="1"/>
        <v>10</v>
      </c>
      <c r="J13" s="17">
        <v>2</v>
      </c>
      <c r="K13" s="21">
        <f t="shared" si="2"/>
        <v>20</v>
      </c>
      <c r="L13" s="22">
        <v>34</v>
      </c>
      <c r="M13" s="20">
        <v>0</v>
      </c>
      <c r="N13" s="18">
        <f t="shared" si="3"/>
        <v>68</v>
      </c>
      <c r="O13" s="17">
        <v>12</v>
      </c>
      <c r="P13" s="21">
        <f t="shared" si="4"/>
        <v>120</v>
      </c>
      <c r="Q13" s="22">
        <v>4</v>
      </c>
      <c r="R13" s="18">
        <f t="shared" si="5"/>
        <v>60</v>
      </c>
      <c r="S13" s="17">
        <v>46</v>
      </c>
      <c r="T13" s="21">
        <f t="shared" si="6"/>
        <v>92</v>
      </c>
      <c r="U13" s="22">
        <v>50</v>
      </c>
      <c r="V13" s="18">
        <f t="shared" si="7"/>
        <v>100</v>
      </c>
      <c r="W13" s="17">
        <v>4</v>
      </c>
      <c r="X13" s="21">
        <f t="shared" si="8"/>
        <v>52</v>
      </c>
      <c r="Y13" s="22">
        <v>72</v>
      </c>
      <c r="Z13" s="77">
        <f t="shared" si="9"/>
        <v>108</v>
      </c>
      <c r="AA13" s="17">
        <v>130</v>
      </c>
      <c r="AB13" s="21">
        <f t="shared" si="10"/>
        <v>130</v>
      </c>
      <c r="AC13" s="22">
        <v>28</v>
      </c>
      <c r="AD13" s="18">
        <f t="shared" si="11"/>
        <v>56</v>
      </c>
      <c r="AE13" s="103">
        <v>72</v>
      </c>
      <c r="AF13" s="104">
        <f t="shared" si="12"/>
        <v>144</v>
      </c>
      <c r="AG13" s="19">
        <v>11</v>
      </c>
      <c r="AH13" s="21">
        <f t="shared" si="13"/>
        <v>55</v>
      </c>
      <c r="AI13" s="46">
        <f t="shared" si="14"/>
        <v>1015</v>
      </c>
    </row>
    <row r="14" spans="2:38" s="2" customFormat="1" ht="24" customHeight="1" x14ac:dyDescent="0.25">
      <c r="B14" s="4">
        <v>10</v>
      </c>
      <c r="C14" s="26" t="s">
        <v>78</v>
      </c>
      <c r="D14" s="18" t="s">
        <v>33</v>
      </c>
      <c r="E14" s="56" t="s">
        <v>24</v>
      </c>
      <c r="F14" s="51">
        <v>0</v>
      </c>
      <c r="G14" s="54">
        <f t="shared" si="0"/>
        <v>0</v>
      </c>
      <c r="H14" s="22">
        <v>33</v>
      </c>
      <c r="I14" s="18">
        <f t="shared" si="1"/>
        <v>66</v>
      </c>
      <c r="J14" s="17">
        <v>14</v>
      </c>
      <c r="K14" s="21">
        <f t="shared" si="2"/>
        <v>140</v>
      </c>
      <c r="L14" s="22">
        <v>48</v>
      </c>
      <c r="M14" s="20">
        <v>0</v>
      </c>
      <c r="N14" s="18">
        <f t="shared" si="3"/>
        <v>96</v>
      </c>
      <c r="O14" s="17">
        <v>12</v>
      </c>
      <c r="P14" s="21">
        <f t="shared" si="4"/>
        <v>120</v>
      </c>
      <c r="Q14" s="22">
        <v>5</v>
      </c>
      <c r="R14" s="18">
        <f t="shared" si="5"/>
        <v>75</v>
      </c>
      <c r="S14" s="17">
        <v>76</v>
      </c>
      <c r="T14" s="21">
        <f t="shared" si="6"/>
        <v>152</v>
      </c>
      <c r="U14" s="22">
        <v>54</v>
      </c>
      <c r="V14" s="18">
        <f t="shared" si="7"/>
        <v>108</v>
      </c>
      <c r="W14" s="17">
        <v>7</v>
      </c>
      <c r="X14" s="21">
        <f t="shared" si="8"/>
        <v>91</v>
      </c>
      <c r="Y14" s="22">
        <v>75</v>
      </c>
      <c r="Z14" s="77">
        <f t="shared" si="9"/>
        <v>112.5</v>
      </c>
      <c r="AA14" s="17">
        <v>158</v>
      </c>
      <c r="AB14" s="21">
        <f t="shared" si="10"/>
        <v>158</v>
      </c>
      <c r="AC14" s="22">
        <v>18</v>
      </c>
      <c r="AD14" s="18">
        <f t="shared" si="11"/>
        <v>36</v>
      </c>
      <c r="AE14" s="103">
        <v>70</v>
      </c>
      <c r="AF14" s="104">
        <f t="shared" si="12"/>
        <v>140</v>
      </c>
      <c r="AG14" s="19">
        <v>11</v>
      </c>
      <c r="AH14" s="21">
        <f t="shared" si="13"/>
        <v>55</v>
      </c>
      <c r="AI14" s="46">
        <f t="shared" si="14"/>
        <v>1349.5</v>
      </c>
    </row>
    <row r="15" spans="2:38" s="2" customFormat="1" ht="24" customHeight="1" x14ac:dyDescent="0.25">
      <c r="B15" s="4">
        <v>11</v>
      </c>
      <c r="C15" s="26" t="s">
        <v>106</v>
      </c>
      <c r="D15" s="18" t="s">
        <v>33</v>
      </c>
      <c r="E15" s="56" t="s">
        <v>23</v>
      </c>
      <c r="F15" s="51">
        <v>0</v>
      </c>
      <c r="G15" s="54">
        <f t="shared" si="0"/>
        <v>0</v>
      </c>
      <c r="H15" s="22">
        <v>42</v>
      </c>
      <c r="I15" s="18">
        <f t="shared" si="1"/>
        <v>84</v>
      </c>
      <c r="J15" s="17">
        <v>8</v>
      </c>
      <c r="K15" s="21">
        <f t="shared" si="2"/>
        <v>80</v>
      </c>
      <c r="L15" s="22">
        <v>26</v>
      </c>
      <c r="M15" s="20">
        <v>0</v>
      </c>
      <c r="N15" s="18">
        <f t="shared" si="3"/>
        <v>52</v>
      </c>
      <c r="O15" s="17">
        <v>5</v>
      </c>
      <c r="P15" s="21">
        <f t="shared" si="4"/>
        <v>50</v>
      </c>
      <c r="Q15" s="22">
        <v>3</v>
      </c>
      <c r="R15" s="18">
        <f t="shared" si="5"/>
        <v>45</v>
      </c>
      <c r="S15" s="17">
        <v>37</v>
      </c>
      <c r="T15" s="21">
        <f t="shared" si="6"/>
        <v>74</v>
      </c>
      <c r="U15" s="22">
        <v>48</v>
      </c>
      <c r="V15" s="18">
        <f t="shared" si="7"/>
        <v>96</v>
      </c>
      <c r="W15" s="17">
        <v>5</v>
      </c>
      <c r="X15" s="21">
        <f t="shared" si="8"/>
        <v>65</v>
      </c>
      <c r="Y15" s="22">
        <v>39</v>
      </c>
      <c r="Z15" s="77">
        <f t="shared" si="9"/>
        <v>58.5</v>
      </c>
      <c r="AA15" s="17">
        <v>158</v>
      </c>
      <c r="AB15" s="21">
        <f t="shared" si="10"/>
        <v>158</v>
      </c>
      <c r="AC15" s="22">
        <v>28</v>
      </c>
      <c r="AD15" s="18">
        <f t="shared" si="11"/>
        <v>56</v>
      </c>
      <c r="AE15" s="103">
        <v>70</v>
      </c>
      <c r="AF15" s="104">
        <f t="shared" si="12"/>
        <v>140</v>
      </c>
      <c r="AG15" s="19">
        <v>6</v>
      </c>
      <c r="AH15" s="21">
        <f t="shared" si="13"/>
        <v>30</v>
      </c>
      <c r="AI15" s="46">
        <f t="shared" si="14"/>
        <v>988.5</v>
      </c>
    </row>
    <row r="16" spans="2:38" s="2" customFormat="1" ht="24" customHeight="1" x14ac:dyDescent="0.25">
      <c r="B16" s="4">
        <v>12</v>
      </c>
      <c r="C16" s="26" t="s">
        <v>54</v>
      </c>
      <c r="D16" s="18" t="s">
        <v>33</v>
      </c>
      <c r="E16" s="56" t="s">
        <v>23</v>
      </c>
      <c r="F16" s="51">
        <v>0</v>
      </c>
      <c r="G16" s="54">
        <f t="shared" si="0"/>
        <v>0</v>
      </c>
      <c r="H16" s="22">
        <v>3</v>
      </c>
      <c r="I16" s="18">
        <f t="shared" si="1"/>
        <v>6</v>
      </c>
      <c r="J16" s="17">
        <v>4</v>
      </c>
      <c r="K16" s="21">
        <f t="shared" si="2"/>
        <v>40</v>
      </c>
      <c r="L16" s="22">
        <v>44</v>
      </c>
      <c r="M16" s="20">
        <v>0</v>
      </c>
      <c r="N16" s="18">
        <f t="shared" si="3"/>
        <v>88</v>
      </c>
      <c r="O16" s="17">
        <v>4</v>
      </c>
      <c r="P16" s="21">
        <f t="shared" si="4"/>
        <v>40</v>
      </c>
      <c r="Q16" s="22">
        <v>6</v>
      </c>
      <c r="R16" s="18">
        <f t="shared" si="5"/>
        <v>90</v>
      </c>
      <c r="S16" s="17">
        <v>46</v>
      </c>
      <c r="T16" s="21">
        <f t="shared" si="6"/>
        <v>92</v>
      </c>
      <c r="U16" s="22">
        <v>46</v>
      </c>
      <c r="V16" s="18">
        <f t="shared" si="7"/>
        <v>92</v>
      </c>
      <c r="W16" s="17">
        <v>6</v>
      </c>
      <c r="X16" s="21">
        <f t="shared" si="8"/>
        <v>78</v>
      </c>
      <c r="Y16" s="22">
        <v>34</v>
      </c>
      <c r="Z16" s="77">
        <f t="shared" si="9"/>
        <v>51</v>
      </c>
      <c r="AA16" s="17">
        <v>144</v>
      </c>
      <c r="AB16" s="21">
        <f t="shared" si="10"/>
        <v>144</v>
      </c>
      <c r="AC16" s="22">
        <v>23</v>
      </c>
      <c r="AD16" s="18">
        <f t="shared" si="11"/>
        <v>46</v>
      </c>
      <c r="AE16" s="103">
        <v>69</v>
      </c>
      <c r="AF16" s="104">
        <f t="shared" si="12"/>
        <v>138</v>
      </c>
      <c r="AG16" s="19">
        <v>15</v>
      </c>
      <c r="AH16" s="21">
        <f t="shared" si="13"/>
        <v>75</v>
      </c>
      <c r="AI16" s="46">
        <f t="shared" si="14"/>
        <v>980</v>
      </c>
    </row>
    <row r="17" spans="2:35" s="2" customFormat="1" ht="24" customHeight="1" x14ac:dyDescent="0.25">
      <c r="B17" s="4">
        <v>13</v>
      </c>
      <c r="C17" s="26" t="s">
        <v>39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6</v>
      </c>
      <c r="I17" s="18">
        <f t="shared" si="1"/>
        <v>12</v>
      </c>
      <c r="J17" s="17">
        <v>7</v>
      </c>
      <c r="K17" s="21">
        <f t="shared" si="2"/>
        <v>70</v>
      </c>
      <c r="L17" s="22">
        <v>58</v>
      </c>
      <c r="M17" s="20">
        <v>0</v>
      </c>
      <c r="N17" s="18">
        <f t="shared" si="3"/>
        <v>116</v>
      </c>
      <c r="O17" s="17">
        <v>7</v>
      </c>
      <c r="P17" s="21">
        <f t="shared" si="4"/>
        <v>70</v>
      </c>
      <c r="Q17" s="22">
        <v>8</v>
      </c>
      <c r="R17" s="18">
        <f t="shared" si="5"/>
        <v>120</v>
      </c>
      <c r="S17" s="17">
        <v>44</v>
      </c>
      <c r="T17" s="21">
        <f t="shared" si="6"/>
        <v>88</v>
      </c>
      <c r="U17" s="22">
        <v>56</v>
      </c>
      <c r="V17" s="18">
        <f t="shared" si="7"/>
        <v>112</v>
      </c>
      <c r="W17" s="17">
        <v>9</v>
      </c>
      <c r="X17" s="21">
        <f t="shared" si="8"/>
        <v>117</v>
      </c>
      <c r="Y17" s="22">
        <v>44</v>
      </c>
      <c r="Z17" s="77">
        <f t="shared" si="9"/>
        <v>66</v>
      </c>
      <c r="AA17" s="17">
        <v>148</v>
      </c>
      <c r="AB17" s="21">
        <f t="shared" si="10"/>
        <v>148</v>
      </c>
      <c r="AC17" s="22">
        <v>36</v>
      </c>
      <c r="AD17" s="18">
        <f t="shared" si="11"/>
        <v>72</v>
      </c>
      <c r="AE17" s="103">
        <v>68</v>
      </c>
      <c r="AF17" s="104">
        <f t="shared" si="12"/>
        <v>136</v>
      </c>
      <c r="AG17" s="19">
        <v>22</v>
      </c>
      <c r="AH17" s="21">
        <f t="shared" si="13"/>
        <v>110</v>
      </c>
      <c r="AI17" s="46">
        <f t="shared" si="14"/>
        <v>1237</v>
      </c>
    </row>
    <row r="18" spans="2:35" s="2" customFormat="1" ht="24" customHeight="1" x14ac:dyDescent="0.25">
      <c r="B18" s="4">
        <v>14</v>
      </c>
      <c r="C18" s="26" t="s">
        <v>92</v>
      </c>
      <c r="D18" s="18" t="s">
        <v>25</v>
      </c>
      <c r="E18" s="56" t="s">
        <v>24</v>
      </c>
      <c r="F18" s="51">
        <v>0</v>
      </c>
      <c r="G18" s="54">
        <f t="shared" si="0"/>
        <v>0</v>
      </c>
      <c r="H18" s="22">
        <v>49</v>
      </c>
      <c r="I18" s="18">
        <f t="shared" si="1"/>
        <v>98</v>
      </c>
      <c r="J18" s="17">
        <v>8</v>
      </c>
      <c r="K18" s="21">
        <f t="shared" si="2"/>
        <v>80</v>
      </c>
      <c r="L18" s="22">
        <v>44</v>
      </c>
      <c r="M18" s="20">
        <v>8</v>
      </c>
      <c r="N18" s="18">
        <f t="shared" si="3"/>
        <v>104</v>
      </c>
      <c r="O18" s="17">
        <v>16</v>
      </c>
      <c r="P18" s="21">
        <f t="shared" si="4"/>
        <v>160</v>
      </c>
      <c r="Q18" s="22">
        <v>7</v>
      </c>
      <c r="R18" s="18">
        <f t="shared" si="5"/>
        <v>105</v>
      </c>
      <c r="S18" s="17">
        <v>55</v>
      </c>
      <c r="T18" s="21">
        <f t="shared" si="6"/>
        <v>110</v>
      </c>
      <c r="U18" s="22">
        <v>58</v>
      </c>
      <c r="V18" s="18">
        <f t="shared" si="7"/>
        <v>116</v>
      </c>
      <c r="W18" s="17">
        <v>9</v>
      </c>
      <c r="X18" s="21">
        <f t="shared" si="8"/>
        <v>117</v>
      </c>
      <c r="Y18" s="22">
        <v>66</v>
      </c>
      <c r="Z18" s="77">
        <f t="shared" si="9"/>
        <v>99</v>
      </c>
      <c r="AA18" s="17">
        <v>168</v>
      </c>
      <c r="AB18" s="21">
        <f t="shared" si="10"/>
        <v>168</v>
      </c>
      <c r="AC18" s="22">
        <v>45</v>
      </c>
      <c r="AD18" s="18">
        <f t="shared" si="11"/>
        <v>90</v>
      </c>
      <c r="AE18" s="103">
        <v>64</v>
      </c>
      <c r="AF18" s="104">
        <f t="shared" si="12"/>
        <v>128</v>
      </c>
      <c r="AG18" s="19">
        <v>10</v>
      </c>
      <c r="AH18" s="21">
        <f t="shared" si="13"/>
        <v>50</v>
      </c>
      <c r="AI18" s="46">
        <f t="shared" si="14"/>
        <v>1425</v>
      </c>
    </row>
    <row r="19" spans="2:35" s="2" customFormat="1" ht="24" customHeight="1" x14ac:dyDescent="0.25">
      <c r="B19" s="4">
        <v>15</v>
      </c>
      <c r="C19" s="26" t="s">
        <v>38</v>
      </c>
      <c r="D19" s="18" t="s">
        <v>33</v>
      </c>
      <c r="E19" s="56" t="s">
        <v>24</v>
      </c>
      <c r="F19" s="51">
        <v>0</v>
      </c>
      <c r="G19" s="54">
        <f t="shared" si="0"/>
        <v>0</v>
      </c>
      <c r="H19" s="22">
        <v>12</v>
      </c>
      <c r="I19" s="18">
        <f t="shared" si="1"/>
        <v>24</v>
      </c>
      <c r="J19" s="17">
        <v>8</v>
      </c>
      <c r="K19" s="21">
        <f t="shared" si="2"/>
        <v>80</v>
      </c>
      <c r="L19" s="22">
        <v>40</v>
      </c>
      <c r="M19" s="20">
        <v>0</v>
      </c>
      <c r="N19" s="18">
        <f t="shared" si="3"/>
        <v>80</v>
      </c>
      <c r="O19" s="17">
        <v>15</v>
      </c>
      <c r="P19" s="21">
        <f t="shared" si="4"/>
        <v>150</v>
      </c>
      <c r="Q19" s="22">
        <v>4</v>
      </c>
      <c r="R19" s="18">
        <f t="shared" si="5"/>
        <v>60</v>
      </c>
      <c r="S19" s="17">
        <v>31</v>
      </c>
      <c r="T19" s="21">
        <f t="shared" si="6"/>
        <v>62</v>
      </c>
      <c r="U19" s="22">
        <v>52</v>
      </c>
      <c r="V19" s="18">
        <f t="shared" si="7"/>
        <v>104</v>
      </c>
      <c r="W19" s="17">
        <v>5</v>
      </c>
      <c r="X19" s="21">
        <f t="shared" si="8"/>
        <v>65</v>
      </c>
      <c r="Y19" s="22">
        <v>60</v>
      </c>
      <c r="Z19" s="77">
        <f t="shared" si="9"/>
        <v>90</v>
      </c>
      <c r="AA19" s="17">
        <v>150</v>
      </c>
      <c r="AB19" s="21">
        <f t="shared" si="10"/>
        <v>150</v>
      </c>
      <c r="AC19" s="22">
        <v>15</v>
      </c>
      <c r="AD19" s="18">
        <f t="shared" si="11"/>
        <v>30</v>
      </c>
      <c r="AE19" s="103">
        <v>64</v>
      </c>
      <c r="AF19" s="104">
        <f t="shared" si="12"/>
        <v>128</v>
      </c>
      <c r="AG19" s="19">
        <v>11</v>
      </c>
      <c r="AH19" s="21">
        <f t="shared" si="13"/>
        <v>55</v>
      </c>
      <c r="AI19" s="46">
        <f t="shared" si="14"/>
        <v>1078</v>
      </c>
    </row>
    <row r="20" spans="2:35" s="2" customFormat="1" ht="24" customHeight="1" x14ac:dyDescent="0.25">
      <c r="B20" s="4">
        <v>16</v>
      </c>
      <c r="C20" s="26" t="s">
        <v>129</v>
      </c>
      <c r="D20" s="18" t="s">
        <v>33</v>
      </c>
      <c r="E20" s="56" t="s">
        <v>122</v>
      </c>
      <c r="F20" s="51">
        <v>0</v>
      </c>
      <c r="G20" s="54">
        <f t="shared" si="0"/>
        <v>0</v>
      </c>
      <c r="H20" s="22">
        <v>27</v>
      </c>
      <c r="I20" s="18">
        <f t="shared" si="1"/>
        <v>54</v>
      </c>
      <c r="J20" s="17">
        <v>5</v>
      </c>
      <c r="K20" s="21">
        <f t="shared" si="2"/>
        <v>50</v>
      </c>
      <c r="L20" s="22">
        <v>40</v>
      </c>
      <c r="M20" s="20">
        <v>3</v>
      </c>
      <c r="N20" s="18">
        <f t="shared" si="3"/>
        <v>86</v>
      </c>
      <c r="O20" s="17">
        <v>8</v>
      </c>
      <c r="P20" s="21">
        <f t="shared" si="4"/>
        <v>80</v>
      </c>
      <c r="Q20" s="22">
        <v>5</v>
      </c>
      <c r="R20" s="18">
        <f t="shared" si="5"/>
        <v>75</v>
      </c>
      <c r="S20" s="17">
        <v>33</v>
      </c>
      <c r="T20" s="21">
        <f t="shared" si="6"/>
        <v>66</v>
      </c>
      <c r="U20" s="22">
        <v>52</v>
      </c>
      <c r="V20" s="18">
        <f t="shared" si="7"/>
        <v>104</v>
      </c>
      <c r="W20" s="17">
        <v>4</v>
      </c>
      <c r="X20" s="21">
        <f t="shared" si="8"/>
        <v>52</v>
      </c>
      <c r="Y20" s="22">
        <v>42</v>
      </c>
      <c r="Z20" s="77">
        <f t="shared" si="9"/>
        <v>63</v>
      </c>
      <c r="AA20" s="17">
        <v>98</v>
      </c>
      <c r="AB20" s="21">
        <f t="shared" si="10"/>
        <v>98</v>
      </c>
      <c r="AC20" s="22">
        <v>15</v>
      </c>
      <c r="AD20" s="18">
        <f t="shared" si="11"/>
        <v>30</v>
      </c>
      <c r="AE20" s="103">
        <v>64</v>
      </c>
      <c r="AF20" s="104">
        <f t="shared" si="12"/>
        <v>128</v>
      </c>
      <c r="AG20" s="19">
        <v>14</v>
      </c>
      <c r="AH20" s="21">
        <f t="shared" si="13"/>
        <v>70</v>
      </c>
      <c r="AI20" s="46">
        <f t="shared" si="14"/>
        <v>956</v>
      </c>
    </row>
    <row r="21" spans="2:35" s="2" customFormat="1" ht="24" customHeight="1" x14ac:dyDescent="0.25">
      <c r="B21" s="4">
        <v>17</v>
      </c>
      <c r="C21" s="26" t="s">
        <v>74</v>
      </c>
      <c r="D21" s="18" t="s">
        <v>26</v>
      </c>
      <c r="E21" s="56" t="s">
        <v>24</v>
      </c>
      <c r="F21" s="51">
        <v>0</v>
      </c>
      <c r="G21" s="54">
        <f t="shared" si="0"/>
        <v>0</v>
      </c>
      <c r="H21" s="22">
        <v>24</v>
      </c>
      <c r="I21" s="18">
        <f t="shared" si="1"/>
        <v>48</v>
      </c>
      <c r="J21" s="17">
        <v>7</v>
      </c>
      <c r="K21" s="21">
        <f t="shared" si="2"/>
        <v>70</v>
      </c>
      <c r="L21" s="22">
        <v>41</v>
      </c>
      <c r="M21" s="20">
        <v>8</v>
      </c>
      <c r="N21" s="18">
        <f t="shared" si="3"/>
        <v>98</v>
      </c>
      <c r="O21" s="17">
        <v>12</v>
      </c>
      <c r="P21" s="21">
        <f t="shared" si="4"/>
        <v>120</v>
      </c>
      <c r="Q21" s="22">
        <v>4</v>
      </c>
      <c r="R21" s="18">
        <f t="shared" si="5"/>
        <v>60</v>
      </c>
      <c r="S21" s="17">
        <v>46</v>
      </c>
      <c r="T21" s="21">
        <f t="shared" si="6"/>
        <v>92</v>
      </c>
      <c r="U21" s="22">
        <v>61</v>
      </c>
      <c r="V21" s="18">
        <f t="shared" si="7"/>
        <v>122</v>
      </c>
      <c r="W21" s="17">
        <v>7</v>
      </c>
      <c r="X21" s="21">
        <f t="shared" si="8"/>
        <v>91</v>
      </c>
      <c r="Y21" s="22">
        <v>75</v>
      </c>
      <c r="Z21" s="77">
        <f t="shared" si="9"/>
        <v>112.5</v>
      </c>
      <c r="AA21" s="17">
        <v>160</v>
      </c>
      <c r="AB21" s="21">
        <f t="shared" si="10"/>
        <v>160</v>
      </c>
      <c r="AC21" s="22">
        <v>25</v>
      </c>
      <c r="AD21" s="18">
        <f t="shared" si="11"/>
        <v>50</v>
      </c>
      <c r="AE21" s="103">
        <v>63</v>
      </c>
      <c r="AF21" s="104">
        <f t="shared" si="12"/>
        <v>126</v>
      </c>
      <c r="AG21" s="19">
        <v>11</v>
      </c>
      <c r="AH21" s="21">
        <f t="shared" si="13"/>
        <v>55</v>
      </c>
      <c r="AI21" s="46">
        <f t="shared" si="14"/>
        <v>1204.5</v>
      </c>
    </row>
    <row r="22" spans="2:35" s="2" customFormat="1" ht="24" customHeight="1" x14ac:dyDescent="0.25">
      <c r="B22" s="4">
        <v>18</v>
      </c>
      <c r="C22" s="26" t="s">
        <v>117</v>
      </c>
      <c r="D22" s="18" t="s">
        <v>33</v>
      </c>
      <c r="E22" s="56" t="s">
        <v>121</v>
      </c>
      <c r="F22" s="51">
        <v>0</v>
      </c>
      <c r="G22" s="54">
        <f t="shared" si="0"/>
        <v>0</v>
      </c>
      <c r="H22" s="22">
        <v>1</v>
      </c>
      <c r="I22" s="18">
        <f t="shared" si="1"/>
        <v>2</v>
      </c>
      <c r="J22" s="17">
        <v>6</v>
      </c>
      <c r="K22" s="21">
        <f t="shared" si="2"/>
        <v>60</v>
      </c>
      <c r="L22" s="22">
        <v>23</v>
      </c>
      <c r="M22" s="20">
        <v>0</v>
      </c>
      <c r="N22" s="18">
        <f t="shared" si="3"/>
        <v>46</v>
      </c>
      <c r="O22" s="17">
        <v>14</v>
      </c>
      <c r="P22" s="21">
        <f t="shared" si="4"/>
        <v>140</v>
      </c>
      <c r="Q22" s="22">
        <v>7</v>
      </c>
      <c r="R22" s="18">
        <f t="shared" si="5"/>
        <v>105</v>
      </c>
      <c r="S22" s="17">
        <v>34</v>
      </c>
      <c r="T22" s="21">
        <f t="shared" si="6"/>
        <v>68</v>
      </c>
      <c r="U22" s="22">
        <v>41</v>
      </c>
      <c r="V22" s="18">
        <f t="shared" si="7"/>
        <v>82</v>
      </c>
      <c r="W22" s="17">
        <v>3</v>
      </c>
      <c r="X22" s="21">
        <f t="shared" si="8"/>
        <v>39</v>
      </c>
      <c r="Y22" s="22">
        <v>73</v>
      </c>
      <c r="Z22" s="77">
        <f t="shared" si="9"/>
        <v>109.5</v>
      </c>
      <c r="AA22" s="17">
        <v>136</v>
      </c>
      <c r="AB22" s="21">
        <f t="shared" si="10"/>
        <v>136</v>
      </c>
      <c r="AC22" s="22">
        <v>25</v>
      </c>
      <c r="AD22" s="18">
        <f t="shared" si="11"/>
        <v>50</v>
      </c>
      <c r="AE22" s="103">
        <v>63</v>
      </c>
      <c r="AF22" s="104">
        <f t="shared" si="12"/>
        <v>126</v>
      </c>
      <c r="AG22" s="19">
        <v>14</v>
      </c>
      <c r="AH22" s="21">
        <f t="shared" si="13"/>
        <v>70</v>
      </c>
      <c r="AI22" s="46">
        <f t="shared" si="14"/>
        <v>1033.5</v>
      </c>
    </row>
    <row r="23" spans="2:35" s="2" customFormat="1" ht="24" customHeight="1" x14ac:dyDescent="0.25">
      <c r="B23" s="4">
        <v>19</v>
      </c>
      <c r="C23" s="26" t="s">
        <v>80</v>
      </c>
      <c r="D23" s="18" t="s">
        <v>33</v>
      </c>
      <c r="E23" s="56" t="s">
        <v>24</v>
      </c>
      <c r="F23" s="51">
        <v>0</v>
      </c>
      <c r="G23" s="54">
        <f t="shared" si="0"/>
        <v>0</v>
      </c>
      <c r="H23" s="22">
        <v>52</v>
      </c>
      <c r="I23" s="18">
        <f t="shared" si="1"/>
        <v>104</v>
      </c>
      <c r="J23" s="17">
        <v>8</v>
      </c>
      <c r="K23" s="21">
        <f t="shared" si="2"/>
        <v>80</v>
      </c>
      <c r="L23" s="22">
        <v>41</v>
      </c>
      <c r="M23" s="20">
        <v>5</v>
      </c>
      <c r="N23" s="18">
        <f t="shared" si="3"/>
        <v>92</v>
      </c>
      <c r="O23" s="17">
        <v>11</v>
      </c>
      <c r="P23" s="21">
        <f t="shared" si="4"/>
        <v>110</v>
      </c>
      <c r="Q23" s="22">
        <v>0</v>
      </c>
      <c r="R23" s="18">
        <f t="shared" si="5"/>
        <v>0</v>
      </c>
      <c r="S23" s="17">
        <v>39</v>
      </c>
      <c r="T23" s="21">
        <f t="shared" si="6"/>
        <v>78</v>
      </c>
      <c r="U23" s="22">
        <v>66</v>
      </c>
      <c r="V23" s="18">
        <f t="shared" si="7"/>
        <v>132</v>
      </c>
      <c r="W23" s="17">
        <v>8</v>
      </c>
      <c r="X23" s="21">
        <f t="shared" si="8"/>
        <v>104</v>
      </c>
      <c r="Y23" s="22">
        <v>71</v>
      </c>
      <c r="Z23" s="77">
        <f t="shared" si="9"/>
        <v>106.5</v>
      </c>
      <c r="AA23" s="17">
        <v>146</v>
      </c>
      <c r="AB23" s="21">
        <f t="shared" si="10"/>
        <v>146</v>
      </c>
      <c r="AC23" s="22">
        <v>40</v>
      </c>
      <c r="AD23" s="18">
        <f t="shared" si="11"/>
        <v>80</v>
      </c>
      <c r="AE23" s="103">
        <v>62</v>
      </c>
      <c r="AF23" s="104">
        <f t="shared" si="12"/>
        <v>124</v>
      </c>
      <c r="AG23" s="19">
        <v>7</v>
      </c>
      <c r="AH23" s="21">
        <f t="shared" si="13"/>
        <v>35</v>
      </c>
      <c r="AI23" s="46">
        <f t="shared" si="14"/>
        <v>1191.5</v>
      </c>
    </row>
    <row r="24" spans="2:35" s="2" customFormat="1" ht="24" customHeight="1" x14ac:dyDescent="0.25">
      <c r="B24" s="4">
        <v>20</v>
      </c>
      <c r="C24" s="26" t="s">
        <v>91</v>
      </c>
      <c r="D24" s="18" t="s">
        <v>25</v>
      </c>
      <c r="E24" s="56" t="s">
        <v>24</v>
      </c>
      <c r="F24" s="51">
        <v>0</v>
      </c>
      <c r="G24" s="54">
        <f t="shared" si="0"/>
        <v>0</v>
      </c>
      <c r="H24" s="22">
        <v>45</v>
      </c>
      <c r="I24" s="18">
        <f t="shared" si="1"/>
        <v>90</v>
      </c>
      <c r="J24" s="17">
        <v>9</v>
      </c>
      <c r="K24" s="21">
        <f t="shared" si="2"/>
        <v>90</v>
      </c>
      <c r="L24" s="22">
        <v>74</v>
      </c>
      <c r="M24" s="20">
        <v>16</v>
      </c>
      <c r="N24" s="18">
        <f t="shared" si="3"/>
        <v>180</v>
      </c>
      <c r="O24" s="17">
        <v>16</v>
      </c>
      <c r="P24" s="21">
        <f t="shared" si="4"/>
        <v>160</v>
      </c>
      <c r="Q24" s="22">
        <v>5</v>
      </c>
      <c r="R24" s="18">
        <f t="shared" si="5"/>
        <v>75</v>
      </c>
      <c r="S24" s="17">
        <v>75</v>
      </c>
      <c r="T24" s="21">
        <f t="shared" si="6"/>
        <v>150</v>
      </c>
      <c r="U24" s="22">
        <v>60</v>
      </c>
      <c r="V24" s="18">
        <f t="shared" si="7"/>
        <v>120</v>
      </c>
      <c r="W24" s="17">
        <v>13</v>
      </c>
      <c r="X24" s="21">
        <f t="shared" si="8"/>
        <v>169</v>
      </c>
      <c r="Y24" s="22">
        <v>90</v>
      </c>
      <c r="Z24" s="77">
        <f t="shared" si="9"/>
        <v>135</v>
      </c>
      <c r="AA24" s="17">
        <v>146</v>
      </c>
      <c r="AB24" s="21">
        <f t="shared" si="10"/>
        <v>146</v>
      </c>
      <c r="AC24" s="22">
        <v>47</v>
      </c>
      <c r="AD24" s="18">
        <f t="shared" si="11"/>
        <v>94</v>
      </c>
      <c r="AE24" s="103">
        <v>61</v>
      </c>
      <c r="AF24" s="104">
        <f t="shared" si="12"/>
        <v>122</v>
      </c>
      <c r="AG24" s="19">
        <v>11</v>
      </c>
      <c r="AH24" s="21">
        <f t="shared" si="13"/>
        <v>55</v>
      </c>
      <c r="AI24" s="46">
        <f t="shared" si="14"/>
        <v>1586</v>
      </c>
    </row>
    <row r="25" spans="2:35" s="2" customFormat="1" ht="24" customHeight="1" x14ac:dyDescent="0.25">
      <c r="B25" s="4">
        <v>21</v>
      </c>
      <c r="C25" s="26" t="s">
        <v>65</v>
      </c>
      <c r="D25" s="18" t="s">
        <v>43</v>
      </c>
      <c r="E25" s="56" t="s">
        <v>24</v>
      </c>
      <c r="F25" s="51">
        <v>0</v>
      </c>
      <c r="G25" s="54">
        <f t="shared" si="0"/>
        <v>0</v>
      </c>
      <c r="H25" s="22">
        <v>3</v>
      </c>
      <c r="I25" s="18">
        <f t="shared" si="1"/>
        <v>6</v>
      </c>
      <c r="J25" s="17">
        <v>9</v>
      </c>
      <c r="K25" s="21">
        <f t="shared" si="2"/>
        <v>90</v>
      </c>
      <c r="L25" s="22">
        <v>52</v>
      </c>
      <c r="M25" s="20">
        <v>0</v>
      </c>
      <c r="N25" s="18">
        <f t="shared" si="3"/>
        <v>104</v>
      </c>
      <c r="O25" s="17">
        <v>15</v>
      </c>
      <c r="P25" s="21">
        <f t="shared" si="4"/>
        <v>150</v>
      </c>
      <c r="Q25" s="22">
        <v>6</v>
      </c>
      <c r="R25" s="18">
        <f t="shared" si="5"/>
        <v>90</v>
      </c>
      <c r="S25" s="17">
        <v>43</v>
      </c>
      <c r="T25" s="21">
        <f t="shared" si="6"/>
        <v>86</v>
      </c>
      <c r="U25" s="22">
        <v>56</v>
      </c>
      <c r="V25" s="18">
        <f t="shared" si="7"/>
        <v>112</v>
      </c>
      <c r="W25" s="17">
        <v>6</v>
      </c>
      <c r="X25" s="21">
        <f t="shared" si="8"/>
        <v>78</v>
      </c>
      <c r="Y25" s="22">
        <v>74</v>
      </c>
      <c r="Z25" s="77">
        <f t="shared" si="9"/>
        <v>111</v>
      </c>
      <c r="AA25" s="17">
        <v>132</v>
      </c>
      <c r="AB25" s="21">
        <f t="shared" si="10"/>
        <v>132</v>
      </c>
      <c r="AC25" s="22">
        <v>26</v>
      </c>
      <c r="AD25" s="18">
        <f t="shared" si="11"/>
        <v>52</v>
      </c>
      <c r="AE25" s="103">
        <v>61</v>
      </c>
      <c r="AF25" s="104">
        <f t="shared" si="12"/>
        <v>122</v>
      </c>
      <c r="AG25" s="19">
        <v>7</v>
      </c>
      <c r="AH25" s="21">
        <f t="shared" si="13"/>
        <v>35</v>
      </c>
      <c r="AI25" s="46">
        <f t="shared" si="14"/>
        <v>1168</v>
      </c>
    </row>
    <row r="26" spans="2:35" s="2" customFormat="1" ht="24" customHeight="1" x14ac:dyDescent="0.25">
      <c r="B26" s="4">
        <v>22</v>
      </c>
      <c r="C26" s="26" t="s">
        <v>95</v>
      </c>
      <c r="D26" s="18" t="s">
        <v>25</v>
      </c>
      <c r="E26" s="56" t="s">
        <v>24</v>
      </c>
      <c r="F26" s="51">
        <v>0</v>
      </c>
      <c r="G26" s="54">
        <f t="shared" si="0"/>
        <v>0</v>
      </c>
      <c r="H26" s="22">
        <v>7</v>
      </c>
      <c r="I26" s="18">
        <f t="shared" si="1"/>
        <v>14</v>
      </c>
      <c r="J26" s="17">
        <v>9</v>
      </c>
      <c r="K26" s="21">
        <f t="shared" si="2"/>
        <v>90</v>
      </c>
      <c r="L26" s="22">
        <v>37</v>
      </c>
      <c r="M26" s="20">
        <v>0</v>
      </c>
      <c r="N26" s="18">
        <f t="shared" si="3"/>
        <v>74</v>
      </c>
      <c r="O26" s="17">
        <v>7</v>
      </c>
      <c r="P26" s="21">
        <f t="shared" si="4"/>
        <v>70</v>
      </c>
      <c r="Q26" s="22">
        <v>4</v>
      </c>
      <c r="R26" s="18">
        <f t="shared" si="5"/>
        <v>60</v>
      </c>
      <c r="S26" s="17">
        <v>49</v>
      </c>
      <c r="T26" s="21">
        <f t="shared" si="6"/>
        <v>98</v>
      </c>
      <c r="U26" s="22">
        <v>58</v>
      </c>
      <c r="V26" s="18">
        <f t="shared" si="7"/>
        <v>116</v>
      </c>
      <c r="W26" s="17">
        <v>6</v>
      </c>
      <c r="X26" s="21">
        <f t="shared" si="8"/>
        <v>78</v>
      </c>
      <c r="Y26" s="22">
        <v>78</v>
      </c>
      <c r="Z26" s="77">
        <f t="shared" si="9"/>
        <v>117</v>
      </c>
      <c r="AA26" s="17">
        <v>154</v>
      </c>
      <c r="AB26" s="21">
        <f t="shared" si="10"/>
        <v>154</v>
      </c>
      <c r="AC26" s="22">
        <v>29</v>
      </c>
      <c r="AD26" s="18">
        <f t="shared" si="11"/>
        <v>58</v>
      </c>
      <c r="AE26" s="103">
        <v>61</v>
      </c>
      <c r="AF26" s="104">
        <f t="shared" si="12"/>
        <v>122</v>
      </c>
      <c r="AG26" s="19">
        <v>7</v>
      </c>
      <c r="AH26" s="21">
        <f t="shared" si="13"/>
        <v>35</v>
      </c>
      <c r="AI26" s="46">
        <f t="shared" si="14"/>
        <v>1086</v>
      </c>
    </row>
    <row r="27" spans="2:35" s="2" customFormat="1" ht="24" customHeight="1" x14ac:dyDescent="0.25">
      <c r="B27" s="4">
        <v>23</v>
      </c>
      <c r="C27" s="26" t="s">
        <v>52</v>
      </c>
      <c r="D27" s="18" t="s">
        <v>25</v>
      </c>
      <c r="E27" s="56" t="s">
        <v>121</v>
      </c>
      <c r="F27" s="51">
        <v>0</v>
      </c>
      <c r="G27" s="54">
        <f t="shared" si="0"/>
        <v>0</v>
      </c>
      <c r="H27" s="22">
        <v>5</v>
      </c>
      <c r="I27" s="18">
        <f t="shared" si="1"/>
        <v>10</v>
      </c>
      <c r="J27" s="17">
        <v>5</v>
      </c>
      <c r="K27" s="21">
        <f t="shared" si="2"/>
        <v>50</v>
      </c>
      <c r="L27" s="22">
        <v>62</v>
      </c>
      <c r="M27" s="20">
        <v>10</v>
      </c>
      <c r="N27" s="18">
        <f t="shared" si="3"/>
        <v>144</v>
      </c>
      <c r="O27" s="17">
        <v>14</v>
      </c>
      <c r="P27" s="21">
        <f t="shared" si="4"/>
        <v>140</v>
      </c>
      <c r="Q27" s="22">
        <v>4</v>
      </c>
      <c r="R27" s="18">
        <f t="shared" si="5"/>
        <v>60</v>
      </c>
      <c r="S27" s="17">
        <v>39</v>
      </c>
      <c r="T27" s="21">
        <f t="shared" si="6"/>
        <v>78</v>
      </c>
      <c r="U27" s="22">
        <v>67</v>
      </c>
      <c r="V27" s="18">
        <f t="shared" si="7"/>
        <v>134</v>
      </c>
      <c r="W27" s="17">
        <v>5</v>
      </c>
      <c r="X27" s="21">
        <f t="shared" si="8"/>
        <v>65</v>
      </c>
      <c r="Y27" s="22">
        <v>51</v>
      </c>
      <c r="Z27" s="77">
        <f t="shared" si="9"/>
        <v>76.5</v>
      </c>
      <c r="AA27" s="17">
        <v>136</v>
      </c>
      <c r="AB27" s="21">
        <f t="shared" si="10"/>
        <v>136</v>
      </c>
      <c r="AC27" s="22">
        <v>8</v>
      </c>
      <c r="AD27" s="18">
        <f t="shared" si="11"/>
        <v>16</v>
      </c>
      <c r="AE27" s="103">
        <v>61</v>
      </c>
      <c r="AF27" s="104">
        <f t="shared" si="12"/>
        <v>122</v>
      </c>
      <c r="AG27" s="19">
        <v>10</v>
      </c>
      <c r="AH27" s="21">
        <f t="shared" si="13"/>
        <v>50</v>
      </c>
      <c r="AI27" s="46">
        <f t="shared" si="14"/>
        <v>1081.5</v>
      </c>
    </row>
    <row r="28" spans="2:35" s="2" customFormat="1" ht="24" customHeight="1" x14ac:dyDescent="0.25">
      <c r="B28" s="4">
        <v>24</v>
      </c>
      <c r="C28" s="26" t="s">
        <v>47</v>
      </c>
      <c r="D28" s="18" t="s">
        <v>25</v>
      </c>
      <c r="E28" s="56" t="s">
        <v>24</v>
      </c>
      <c r="F28" s="51">
        <v>0</v>
      </c>
      <c r="G28" s="54">
        <f t="shared" si="0"/>
        <v>0</v>
      </c>
      <c r="H28" s="22">
        <v>13</v>
      </c>
      <c r="I28" s="18">
        <f t="shared" si="1"/>
        <v>26</v>
      </c>
      <c r="J28" s="17">
        <v>9</v>
      </c>
      <c r="K28" s="21">
        <f t="shared" si="2"/>
        <v>90</v>
      </c>
      <c r="L28" s="22">
        <v>61</v>
      </c>
      <c r="M28" s="20">
        <v>12</v>
      </c>
      <c r="N28" s="18">
        <f t="shared" si="3"/>
        <v>146</v>
      </c>
      <c r="O28" s="17">
        <v>18</v>
      </c>
      <c r="P28" s="21">
        <f t="shared" si="4"/>
        <v>180</v>
      </c>
      <c r="Q28" s="22">
        <v>2</v>
      </c>
      <c r="R28" s="18">
        <f t="shared" si="5"/>
        <v>30</v>
      </c>
      <c r="S28" s="17">
        <v>44</v>
      </c>
      <c r="T28" s="21">
        <f t="shared" si="6"/>
        <v>88</v>
      </c>
      <c r="U28" s="22">
        <v>49</v>
      </c>
      <c r="V28" s="18">
        <f t="shared" si="7"/>
        <v>98</v>
      </c>
      <c r="W28" s="17">
        <v>8</v>
      </c>
      <c r="X28" s="21">
        <f t="shared" si="8"/>
        <v>104</v>
      </c>
      <c r="Y28" s="22">
        <v>72</v>
      </c>
      <c r="Z28" s="77">
        <f t="shared" si="9"/>
        <v>108</v>
      </c>
      <c r="AA28" s="17">
        <v>100</v>
      </c>
      <c r="AB28" s="21">
        <f t="shared" si="10"/>
        <v>100</v>
      </c>
      <c r="AC28" s="22">
        <v>23</v>
      </c>
      <c r="AD28" s="18">
        <f t="shared" si="11"/>
        <v>46</v>
      </c>
      <c r="AE28" s="103">
        <v>58</v>
      </c>
      <c r="AF28" s="104">
        <f t="shared" si="12"/>
        <v>116</v>
      </c>
      <c r="AG28" s="19">
        <v>10</v>
      </c>
      <c r="AH28" s="21">
        <f t="shared" si="13"/>
        <v>50</v>
      </c>
      <c r="AI28" s="46">
        <f t="shared" si="14"/>
        <v>1182</v>
      </c>
    </row>
    <row r="29" spans="2:35" s="2" customFormat="1" ht="24" customHeight="1" x14ac:dyDescent="0.25">
      <c r="B29" s="4">
        <v>25</v>
      </c>
      <c r="C29" s="26" t="s">
        <v>51</v>
      </c>
      <c r="D29" s="18" t="s">
        <v>33</v>
      </c>
      <c r="E29" s="56" t="s">
        <v>122</v>
      </c>
      <c r="F29" s="51">
        <v>0</v>
      </c>
      <c r="G29" s="54">
        <f t="shared" si="0"/>
        <v>0</v>
      </c>
      <c r="H29" s="22">
        <v>13</v>
      </c>
      <c r="I29" s="18">
        <f t="shared" si="1"/>
        <v>26</v>
      </c>
      <c r="J29" s="17">
        <v>5</v>
      </c>
      <c r="K29" s="21">
        <f t="shared" si="2"/>
        <v>50</v>
      </c>
      <c r="L29" s="22">
        <v>44</v>
      </c>
      <c r="M29" s="20">
        <v>3</v>
      </c>
      <c r="N29" s="18">
        <f t="shared" si="3"/>
        <v>94</v>
      </c>
      <c r="O29" s="17">
        <v>14</v>
      </c>
      <c r="P29" s="21">
        <f t="shared" si="4"/>
        <v>140</v>
      </c>
      <c r="Q29" s="22">
        <v>6</v>
      </c>
      <c r="R29" s="18">
        <f t="shared" si="5"/>
        <v>90</v>
      </c>
      <c r="S29" s="17">
        <v>30</v>
      </c>
      <c r="T29" s="21">
        <f t="shared" si="6"/>
        <v>60</v>
      </c>
      <c r="U29" s="22">
        <v>56</v>
      </c>
      <c r="V29" s="18">
        <f t="shared" si="7"/>
        <v>112</v>
      </c>
      <c r="W29" s="17">
        <v>8</v>
      </c>
      <c r="X29" s="21">
        <f t="shared" si="8"/>
        <v>104</v>
      </c>
      <c r="Y29" s="22">
        <v>76</v>
      </c>
      <c r="Z29" s="77">
        <f t="shared" si="9"/>
        <v>114</v>
      </c>
      <c r="AA29" s="17">
        <v>130</v>
      </c>
      <c r="AB29" s="21">
        <f t="shared" si="10"/>
        <v>130</v>
      </c>
      <c r="AC29" s="22">
        <v>13</v>
      </c>
      <c r="AD29" s="18">
        <f t="shared" si="11"/>
        <v>26</v>
      </c>
      <c r="AE29" s="103">
        <v>57</v>
      </c>
      <c r="AF29" s="104">
        <f t="shared" si="12"/>
        <v>114</v>
      </c>
      <c r="AG29" s="19">
        <v>15</v>
      </c>
      <c r="AH29" s="21">
        <f t="shared" si="13"/>
        <v>75</v>
      </c>
      <c r="AI29" s="46">
        <f t="shared" si="14"/>
        <v>1135</v>
      </c>
    </row>
    <row r="30" spans="2:35" s="2" customFormat="1" ht="24" customHeight="1" x14ac:dyDescent="0.25">
      <c r="B30" s="4">
        <v>26</v>
      </c>
      <c r="C30" s="26" t="s">
        <v>35</v>
      </c>
      <c r="D30" s="18" t="s">
        <v>33</v>
      </c>
      <c r="E30" s="56" t="s">
        <v>24</v>
      </c>
      <c r="F30" s="51">
        <v>0</v>
      </c>
      <c r="G30" s="54">
        <f t="shared" si="0"/>
        <v>0</v>
      </c>
      <c r="H30" s="22">
        <v>44</v>
      </c>
      <c r="I30" s="18">
        <f t="shared" si="1"/>
        <v>88</v>
      </c>
      <c r="J30" s="17">
        <v>11</v>
      </c>
      <c r="K30" s="21">
        <f t="shared" si="2"/>
        <v>110</v>
      </c>
      <c r="L30" s="22">
        <v>50</v>
      </c>
      <c r="M30" s="20">
        <v>0</v>
      </c>
      <c r="N30" s="18">
        <f t="shared" si="3"/>
        <v>100</v>
      </c>
      <c r="O30" s="17">
        <v>19</v>
      </c>
      <c r="P30" s="21">
        <f t="shared" si="4"/>
        <v>190</v>
      </c>
      <c r="Q30" s="22">
        <v>6</v>
      </c>
      <c r="R30" s="18">
        <f t="shared" si="5"/>
        <v>90</v>
      </c>
      <c r="S30" s="17">
        <v>72</v>
      </c>
      <c r="T30" s="21">
        <f t="shared" si="6"/>
        <v>144</v>
      </c>
      <c r="U30" s="22">
        <v>76</v>
      </c>
      <c r="V30" s="18">
        <f t="shared" si="7"/>
        <v>152</v>
      </c>
      <c r="W30" s="17">
        <v>8</v>
      </c>
      <c r="X30" s="21">
        <f t="shared" si="8"/>
        <v>104</v>
      </c>
      <c r="Y30" s="22">
        <v>58</v>
      </c>
      <c r="Z30" s="77">
        <f t="shared" si="9"/>
        <v>87</v>
      </c>
      <c r="AA30" s="17">
        <v>162</v>
      </c>
      <c r="AB30" s="21">
        <f t="shared" si="10"/>
        <v>162</v>
      </c>
      <c r="AC30" s="22">
        <v>46</v>
      </c>
      <c r="AD30" s="18">
        <f t="shared" si="11"/>
        <v>92</v>
      </c>
      <c r="AE30" s="103">
        <v>56</v>
      </c>
      <c r="AF30" s="104">
        <f t="shared" si="12"/>
        <v>112</v>
      </c>
      <c r="AG30" s="19">
        <v>10</v>
      </c>
      <c r="AH30" s="21">
        <f t="shared" si="13"/>
        <v>50</v>
      </c>
      <c r="AI30" s="46">
        <f t="shared" si="14"/>
        <v>1481</v>
      </c>
    </row>
    <row r="31" spans="2:35" s="2" customFormat="1" ht="24" customHeight="1" x14ac:dyDescent="0.25">
      <c r="B31" s="4">
        <v>27</v>
      </c>
      <c r="C31" s="26" t="s">
        <v>79</v>
      </c>
      <c r="D31" s="18" t="s">
        <v>33</v>
      </c>
      <c r="E31" s="56" t="s">
        <v>24</v>
      </c>
      <c r="F31" s="51">
        <v>0</v>
      </c>
      <c r="G31" s="54">
        <f t="shared" si="0"/>
        <v>0</v>
      </c>
      <c r="H31" s="22">
        <v>38</v>
      </c>
      <c r="I31" s="18">
        <f t="shared" si="1"/>
        <v>76</v>
      </c>
      <c r="J31" s="17">
        <v>13</v>
      </c>
      <c r="K31" s="21">
        <f t="shared" si="2"/>
        <v>130</v>
      </c>
      <c r="L31" s="22">
        <v>58</v>
      </c>
      <c r="M31" s="20">
        <v>0</v>
      </c>
      <c r="N31" s="18">
        <f t="shared" si="3"/>
        <v>116</v>
      </c>
      <c r="O31" s="17">
        <v>7</v>
      </c>
      <c r="P31" s="21">
        <f t="shared" si="4"/>
        <v>70</v>
      </c>
      <c r="Q31" s="22">
        <v>6</v>
      </c>
      <c r="R31" s="18">
        <f t="shared" si="5"/>
        <v>90</v>
      </c>
      <c r="S31" s="17">
        <v>54</v>
      </c>
      <c r="T31" s="21">
        <f t="shared" si="6"/>
        <v>108</v>
      </c>
      <c r="U31" s="22">
        <v>62</v>
      </c>
      <c r="V31" s="18">
        <f t="shared" si="7"/>
        <v>124</v>
      </c>
      <c r="W31" s="17">
        <v>5</v>
      </c>
      <c r="X31" s="21">
        <f t="shared" si="8"/>
        <v>65</v>
      </c>
      <c r="Y31" s="22">
        <v>73</v>
      </c>
      <c r="Z31" s="77">
        <f t="shared" si="9"/>
        <v>109.5</v>
      </c>
      <c r="AA31" s="17">
        <v>130</v>
      </c>
      <c r="AB31" s="21">
        <f t="shared" si="10"/>
        <v>130</v>
      </c>
      <c r="AC31" s="22">
        <v>26</v>
      </c>
      <c r="AD31" s="18">
        <f t="shared" si="11"/>
        <v>52</v>
      </c>
      <c r="AE31" s="103">
        <v>56</v>
      </c>
      <c r="AF31" s="104">
        <f t="shared" si="12"/>
        <v>112</v>
      </c>
      <c r="AG31" s="19">
        <v>6</v>
      </c>
      <c r="AH31" s="21">
        <f t="shared" si="13"/>
        <v>30</v>
      </c>
      <c r="AI31" s="46">
        <f t="shared" si="14"/>
        <v>1212.5</v>
      </c>
    </row>
    <row r="32" spans="2:35" s="2" customFormat="1" ht="24" customHeight="1" x14ac:dyDescent="0.25">
      <c r="B32" s="4">
        <v>28</v>
      </c>
      <c r="C32" s="26" t="s">
        <v>99</v>
      </c>
      <c r="D32" s="18" t="s">
        <v>25</v>
      </c>
      <c r="E32" s="56" t="s">
        <v>24</v>
      </c>
      <c r="F32" s="51">
        <v>0</v>
      </c>
      <c r="G32" s="54">
        <f t="shared" si="0"/>
        <v>0</v>
      </c>
      <c r="H32" s="22">
        <v>0</v>
      </c>
      <c r="I32" s="18">
        <f t="shared" si="1"/>
        <v>0</v>
      </c>
      <c r="J32" s="17">
        <v>6</v>
      </c>
      <c r="K32" s="21">
        <f t="shared" si="2"/>
        <v>60</v>
      </c>
      <c r="L32" s="22">
        <v>50</v>
      </c>
      <c r="M32" s="20">
        <v>16</v>
      </c>
      <c r="N32" s="18">
        <f t="shared" si="3"/>
        <v>132</v>
      </c>
      <c r="O32" s="17">
        <v>7</v>
      </c>
      <c r="P32" s="21">
        <f t="shared" si="4"/>
        <v>70</v>
      </c>
      <c r="Q32" s="22">
        <v>2</v>
      </c>
      <c r="R32" s="18">
        <f t="shared" si="5"/>
        <v>30</v>
      </c>
      <c r="S32" s="17">
        <v>29</v>
      </c>
      <c r="T32" s="21">
        <f t="shared" si="6"/>
        <v>58</v>
      </c>
      <c r="U32" s="22">
        <v>76</v>
      </c>
      <c r="V32" s="18">
        <f t="shared" si="7"/>
        <v>152</v>
      </c>
      <c r="W32" s="17">
        <v>4</v>
      </c>
      <c r="X32" s="21">
        <f t="shared" si="8"/>
        <v>52</v>
      </c>
      <c r="Y32" s="22">
        <v>52</v>
      </c>
      <c r="Z32" s="77">
        <f t="shared" si="9"/>
        <v>78</v>
      </c>
      <c r="AA32" s="17">
        <v>104</v>
      </c>
      <c r="AB32" s="21">
        <f t="shared" si="10"/>
        <v>104</v>
      </c>
      <c r="AC32" s="22">
        <v>0</v>
      </c>
      <c r="AD32" s="18">
        <f t="shared" si="11"/>
        <v>0</v>
      </c>
      <c r="AE32" s="103">
        <v>56</v>
      </c>
      <c r="AF32" s="104">
        <f t="shared" si="12"/>
        <v>112</v>
      </c>
      <c r="AG32" s="19">
        <v>10</v>
      </c>
      <c r="AH32" s="21">
        <f t="shared" si="13"/>
        <v>50</v>
      </c>
      <c r="AI32" s="46">
        <f t="shared" si="14"/>
        <v>898</v>
      </c>
    </row>
    <row r="33" spans="2:35" s="2" customFormat="1" ht="24" customHeight="1" x14ac:dyDescent="0.25">
      <c r="B33" s="4">
        <v>29</v>
      </c>
      <c r="C33" s="26" t="s">
        <v>66</v>
      </c>
      <c r="D33" s="18" t="s">
        <v>43</v>
      </c>
      <c r="E33" s="56" t="s">
        <v>24</v>
      </c>
      <c r="F33" s="51">
        <v>0</v>
      </c>
      <c r="G33" s="54">
        <f t="shared" si="0"/>
        <v>0</v>
      </c>
      <c r="H33" s="22">
        <v>22</v>
      </c>
      <c r="I33" s="18">
        <f t="shared" si="1"/>
        <v>44</v>
      </c>
      <c r="J33" s="17">
        <v>7</v>
      </c>
      <c r="K33" s="21">
        <f t="shared" si="2"/>
        <v>70</v>
      </c>
      <c r="L33" s="22">
        <v>39</v>
      </c>
      <c r="M33" s="20">
        <v>2</v>
      </c>
      <c r="N33" s="18">
        <f t="shared" si="3"/>
        <v>82</v>
      </c>
      <c r="O33" s="17">
        <v>13</v>
      </c>
      <c r="P33" s="21">
        <f t="shared" si="4"/>
        <v>130</v>
      </c>
      <c r="Q33" s="22">
        <v>3</v>
      </c>
      <c r="R33" s="18">
        <f t="shared" si="5"/>
        <v>45</v>
      </c>
      <c r="S33" s="17">
        <v>47</v>
      </c>
      <c r="T33" s="21">
        <f t="shared" si="6"/>
        <v>94</v>
      </c>
      <c r="U33" s="22">
        <v>75</v>
      </c>
      <c r="V33" s="18">
        <f t="shared" si="7"/>
        <v>150</v>
      </c>
      <c r="W33" s="17">
        <v>6</v>
      </c>
      <c r="X33" s="21">
        <f t="shared" si="8"/>
        <v>78</v>
      </c>
      <c r="Y33" s="22">
        <v>70</v>
      </c>
      <c r="Z33" s="77">
        <f t="shared" si="9"/>
        <v>105</v>
      </c>
      <c r="AA33" s="17">
        <v>124</v>
      </c>
      <c r="AB33" s="21">
        <f t="shared" si="10"/>
        <v>124</v>
      </c>
      <c r="AC33" s="22">
        <v>23</v>
      </c>
      <c r="AD33" s="18">
        <f t="shared" si="11"/>
        <v>46</v>
      </c>
      <c r="AE33" s="103">
        <v>53</v>
      </c>
      <c r="AF33" s="104">
        <f t="shared" si="12"/>
        <v>106</v>
      </c>
      <c r="AG33" s="19">
        <v>15</v>
      </c>
      <c r="AH33" s="21">
        <f t="shared" si="13"/>
        <v>75</v>
      </c>
      <c r="AI33" s="46">
        <f t="shared" si="14"/>
        <v>1149</v>
      </c>
    </row>
    <row r="34" spans="2:35" s="2" customFormat="1" ht="24" customHeight="1" x14ac:dyDescent="0.25">
      <c r="B34" s="4">
        <v>30</v>
      </c>
      <c r="C34" s="26" t="s">
        <v>133</v>
      </c>
      <c r="D34" s="18" t="s">
        <v>43</v>
      </c>
      <c r="E34" s="56" t="s">
        <v>122</v>
      </c>
      <c r="F34" s="51">
        <v>0</v>
      </c>
      <c r="G34" s="54">
        <f t="shared" si="0"/>
        <v>0</v>
      </c>
      <c r="H34" s="22">
        <v>0</v>
      </c>
      <c r="I34" s="18">
        <f t="shared" si="1"/>
        <v>0</v>
      </c>
      <c r="J34" s="17">
        <v>9</v>
      </c>
      <c r="K34" s="21">
        <f t="shared" si="2"/>
        <v>90</v>
      </c>
      <c r="L34" s="22">
        <v>26</v>
      </c>
      <c r="M34" s="20">
        <v>13</v>
      </c>
      <c r="N34" s="18">
        <f t="shared" si="3"/>
        <v>78</v>
      </c>
      <c r="O34" s="17">
        <v>11</v>
      </c>
      <c r="P34" s="21">
        <f t="shared" si="4"/>
        <v>110</v>
      </c>
      <c r="Q34" s="22">
        <v>2</v>
      </c>
      <c r="R34" s="18">
        <f t="shared" si="5"/>
        <v>30</v>
      </c>
      <c r="S34" s="17">
        <v>33</v>
      </c>
      <c r="T34" s="21">
        <f t="shared" si="6"/>
        <v>66</v>
      </c>
      <c r="U34" s="22">
        <v>59</v>
      </c>
      <c r="V34" s="18">
        <f t="shared" si="7"/>
        <v>118</v>
      </c>
      <c r="W34" s="17">
        <v>10</v>
      </c>
      <c r="X34" s="21">
        <f t="shared" si="8"/>
        <v>130</v>
      </c>
      <c r="Y34" s="22">
        <v>72</v>
      </c>
      <c r="Z34" s="77">
        <f t="shared" si="9"/>
        <v>108</v>
      </c>
      <c r="AA34" s="17">
        <v>148</v>
      </c>
      <c r="AB34" s="21">
        <f t="shared" si="10"/>
        <v>148</v>
      </c>
      <c r="AC34" s="22">
        <v>28</v>
      </c>
      <c r="AD34" s="18">
        <f t="shared" si="11"/>
        <v>56</v>
      </c>
      <c r="AE34" s="103">
        <v>53</v>
      </c>
      <c r="AF34" s="104">
        <f t="shared" si="12"/>
        <v>106</v>
      </c>
      <c r="AG34" s="19">
        <v>6</v>
      </c>
      <c r="AH34" s="21">
        <f t="shared" si="13"/>
        <v>30</v>
      </c>
      <c r="AI34" s="46">
        <f t="shared" si="14"/>
        <v>1070</v>
      </c>
    </row>
    <row r="35" spans="2:35" s="2" customFormat="1" ht="24" customHeight="1" x14ac:dyDescent="0.25">
      <c r="B35" s="4">
        <v>31</v>
      </c>
      <c r="C35" s="26" t="s">
        <v>69</v>
      </c>
      <c r="D35" s="18" t="s">
        <v>43</v>
      </c>
      <c r="E35" s="56" t="s">
        <v>24</v>
      </c>
      <c r="F35" s="51">
        <v>0</v>
      </c>
      <c r="G35" s="54">
        <f t="shared" si="0"/>
        <v>0</v>
      </c>
      <c r="H35" s="22">
        <v>5</v>
      </c>
      <c r="I35" s="18">
        <f t="shared" si="1"/>
        <v>10</v>
      </c>
      <c r="J35" s="17">
        <v>7</v>
      </c>
      <c r="K35" s="21">
        <f t="shared" si="2"/>
        <v>70</v>
      </c>
      <c r="L35" s="22">
        <v>33</v>
      </c>
      <c r="M35" s="20">
        <v>0</v>
      </c>
      <c r="N35" s="18">
        <f t="shared" si="3"/>
        <v>66</v>
      </c>
      <c r="O35" s="17">
        <v>15</v>
      </c>
      <c r="P35" s="21">
        <f t="shared" si="4"/>
        <v>150</v>
      </c>
      <c r="Q35" s="22">
        <v>1</v>
      </c>
      <c r="R35" s="18">
        <f t="shared" si="5"/>
        <v>15</v>
      </c>
      <c r="S35" s="17">
        <v>52</v>
      </c>
      <c r="T35" s="21">
        <f t="shared" si="6"/>
        <v>104</v>
      </c>
      <c r="U35" s="22">
        <v>66</v>
      </c>
      <c r="V35" s="18">
        <f t="shared" si="7"/>
        <v>132</v>
      </c>
      <c r="W35" s="17">
        <v>7</v>
      </c>
      <c r="X35" s="21">
        <f t="shared" si="8"/>
        <v>91</v>
      </c>
      <c r="Y35" s="22">
        <v>66</v>
      </c>
      <c r="Z35" s="77">
        <f t="shared" si="9"/>
        <v>99</v>
      </c>
      <c r="AA35" s="17">
        <v>134</v>
      </c>
      <c r="AB35" s="21">
        <f t="shared" si="10"/>
        <v>134</v>
      </c>
      <c r="AC35" s="22">
        <v>13</v>
      </c>
      <c r="AD35" s="18">
        <f t="shared" si="11"/>
        <v>26</v>
      </c>
      <c r="AE35" s="103">
        <v>52</v>
      </c>
      <c r="AF35" s="104">
        <f t="shared" si="12"/>
        <v>104</v>
      </c>
      <c r="AG35" s="19">
        <v>14</v>
      </c>
      <c r="AH35" s="21">
        <f t="shared" si="13"/>
        <v>70</v>
      </c>
      <c r="AI35" s="46">
        <f t="shared" si="14"/>
        <v>1071</v>
      </c>
    </row>
    <row r="36" spans="2:35" s="2" customFormat="1" ht="24" customHeight="1" x14ac:dyDescent="0.25">
      <c r="B36" s="4">
        <v>32</v>
      </c>
      <c r="C36" s="26" t="s">
        <v>37</v>
      </c>
      <c r="D36" s="18" t="s">
        <v>33</v>
      </c>
      <c r="E36" s="56" t="s">
        <v>24</v>
      </c>
      <c r="F36" s="51">
        <v>0</v>
      </c>
      <c r="G36" s="54">
        <f t="shared" si="0"/>
        <v>0</v>
      </c>
      <c r="H36" s="22">
        <v>1</v>
      </c>
      <c r="I36" s="18">
        <f t="shared" si="1"/>
        <v>2</v>
      </c>
      <c r="J36" s="17">
        <v>5</v>
      </c>
      <c r="K36" s="21">
        <f t="shared" si="2"/>
        <v>50</v>
      </c>
      <c r="L36" s="22">
        <v>29</v>
      </c>
      <c r="M36" s="20">
        <v>0</v>
      </c>
      <c r="N36" s="18">
        <f t="shared" si="3"/>
        <v>58</v>
      </c>
      <c r="O36" s="17">
        <v>6</v>
      </c>
      <c r="P36" s="21">
        <f t="shared" si="4"/>
        <v>60</v>
      </c>
      <c r="Q36" s="22">
        <v>4</v>
      </c>
      <c r="R36" s="18">
        <f t="shared" si="5"/>
        <v>60</v>
      </c>
      <c r="S36" s="17">
        <v>52</v>
      </c>
      <c r="T36" s="21">
        <f t="shared" si="6"/>
        <v>104</v>
      </c>
      <c r="U36" s="22">
        <v>60</v>
      </c>
      <c r="V36" s="18">
        <f t="shared" si="7"/>
        <v>120</v>
      </c>
      <c r="W36" s="17">
        <v>3</v>
      </c>
      <c r="X36" s="21">
        <f t="shared" si="8"/>
        <v>39</v>
      </c>
      <c r="Y36" s="22">
        <v>61</v>
      </c>
      <c r="Z36" s="77">
        <f t="shared" si="9"/>
        <v>91.5</v>
      </c>
      <c r="AA36" s="17">
        <v>112</v>
      </c>
      <c r="AB36" s="21">
        <f t="shared" si="10"/>
        <v>112</v>
      </c>
      <c r="AC36" s="22">
        <v>21</v>
      </c>
      <c r="AD36" s="18">
        <f t="shared" si="11"/>
        <v>42</v>
      </c>
      <c r="AE36" s="103">
        <v>51</v>
      </c>
      <c r="AF36" s="104">
        <f t="shared" si="12"/>
        <v>102</v>
      </c>
      <c r="AG36" s="19">
        <v>5</v>
      </c>
      <c r="AH36" s="21">
        <f t="shared" si="13"/>
        <v>25</v>
      </c>
      <c r="AI36" s="46">
        <f t="shared" si="14"/>
        <v>865.5</v>
      </c>
    </row>
    <row r="37" spans="2:35" s="2" customFormat="1" ht="24" customHeight="1" x14ac:dyDescent="0.25">
      <c r="B37" s="4">
        <v>33</v>
      </c>
      <c r="C37" s="26" t="s">
        <v>93</v>
      </c>
      <c r="D37" s="18" t="s">
        <v>25</v>
      </c>
      <c r="E37" s="56" t="s">
        <v>24</v>
      </c>
      <c r="F37" s="51">
        <v>0</v>
      </c>
      <c r="G37" s="54">
        <f t="shared" ref="G37:G68" si="15">F37*2</f>
        <v>0</v>
      </c>
      <c r="H37" s="22">
        <v>50</v>
      </c>
      <c r="I37" s="18">
        <f t="shared" ref="I37:I68" si="16">H37*2</f>
        <v>100</v>
      </c>
      <c r="J37" s="17">
        <v>13</v>
      </c>
      <c r="K37" s="21">
        <f t="shared" ref="K37:K68" si="17">J37*10</f>
        <v>130</v>
      </c>
      <c r="L37" s="22">
        <v>62</v>
      </c>
      <c r="M37" s="20">
        <v>0</v>
      </c>
      <c r="N37" s="18">
        <f t="shared" ref="N37:N68" si="18">(L37+M37)*2</f>
        <v>124</v>
      </c>
      <c r="O37" s="17">
        <v>15</v>
      </c>
      <c r="P37" s="21">
        <f t="shared" ref="P37:P68" si="19">O37*10</f>
        <v>150</v>
      </c>
      <c r="Q37" s="22">
        <v>4</v>
      </c>
      <c r="R37" s="18">
        <f t="shared" ref="R37:R68" si="20">Q37*15</f>
        <v>60</v>
      </c>
      <c r="S37" s="17">
        <v>67</v>
      </c>
      <c r="T37" s="21">
        <f t="shared" ref="T37:T68" si="21">S37*2</f>
        <v>134</v>
      </c>
      <c r="U37" s="22">
        <v>58</v>
      </c>
      <c r="V37" s="18">
        <f t="shared" ref="V37:V68" si="22">U37*2</f>
        <v>116</v>
      </c>
      <c r="W37" s="17">
        <v>6</v>
      </c>
      <c r="X37" s="21">
        <f t="shared" ref="X37:X68" si="23">W37*13</f>
        <v>78</v>
      </c>
      <c r="Y37" s="22">
        <v>57</v>
      </c>
      <c r="Z37" s="77">
        <f t="shared" ref="Z37:Z68" si="24">Y37*1.5</f>
        <v>85.5</v>
      </c>
      <c r="AA37" s="17">
        <v>138</v>
      </c>
      <c r="AB37" s="21">
        <f t="shared" ref="AB37:AB68" si="25">AA37</f>
        <v>138</v>
      </c>
      <c r="AC37" s="22">
        <v>44</v>
      </c>
      <c r="AD37" s="18">
        <f t="shared" ref="AD37:AD68" si="26">AC37*2</f>
        <v>88</v>
      </c>
      <c r="AE37" s="103">
        <v>50</v>
      </c>
      <c r="AF37" s="104">
        <f t="shared" ref="AF37:AF68" si="27">AE37*2</f>
        <v>100</v>
      </c>
      <c r="AG37" s="19">
        <v>11</v>
      </c>
      <c r="AH37" s="21">
        <f t="shared" ref="AH37:AH68" si="28">AG37*5</f>
        <v>55</v>
      </c>
      <c r="AI37" s="46">
        <f t="shared" ref="AI37:AI68" si="29">G37+I37+K37+N37+P37+R37+T37+V37+X37+Z37+AB37+AD37+AF37+AH37</f>
        <v>1358.5</v>
      </c>
    </row>
    <row r="38" spans="2:35" s="2" customFormat="1" ht="24" customHeight="1" x14ac:dyDescent="0.25">
      <c r="B38" s="4">
        <v>34</v>
      </c>
      <c r="C38" s="26" t="s">
        <v>105</v>
      </c>
      <c r="D38" s="18" t="s">
        <v>33</v>
      </c>
      <c r="E38" s="56" t="s">
        <v>23</v>
      </c>
      <c r="F38" s="51">
        <v>0</v>
      </c>
      <c r="G38" s="54">
        <f t="shared" si="15"/>
        <v>0</v>
      </c>
      <c r="H38" s="22">
        <v>3</v>
      </c>
      <c r="I38" s="18">
        <f t="shared" si="16"/>
        <v>6</v>
      </c>
      <c r="J38" s="17">
        <v>5</v>
      </c>
      <c r="K38" s="21">
        <f t="shared" si="17"/>
        <v>50</v>
      </c>
      <c r="L38" s="22">
        <v>37</v>
      </c>
      <c r="M38" s="20">
        <v>4</v>
      </c>
      <c r="N38" s="18">
        <f t="shared" si="18"/>
        <v>82</v>
      </c>
      <c r="O38" s="17">
        <v>18</v>
      </c>
      <c r="P38" s="21">
        <f t="shared" si="19"/>
        <v>180</v>
      </c>
      <c r="Q38" s="22">
        <v>4</v>
      </c>
      <c r="R38" s="18">
        <f t="shared" si="20"/>
        <v>60</v>
      </c>
      <c r="S38" s="17">
        <v>34</v>
      </c>
      <c r="T38" s="21">
        <f t="shared" si="21"/>
        <v>68</v>
      </c>
      <c r="U38" s="22">
        <v>63</v>
      </c>
      <c r="V38" s="18">
        <f t="shared" si="22"/>
        <v>126</v>
      </c>
      <c r="W38" s="17">
        <v>9</v>
      </c>
      <c r="X38" s="21">
        <f t="shared" si="23"/>
        <v>117</v>
      </c>
      <c r="Y38" s="22">
        <v>63</v>
      </c>
      <c r="Z38" s="77">
        <f t="shared" si="24"/>
        <v>94.5</v>
      </c>
      <c r="AA38" s="17">
        <v>124</v>
      </c>
      <c r="AB38" s="21">
        <f t="shared" si="25"/>
        <v>124</v>
      </c>
      <c r="AC38" s="22">
        <v>18</v>
      </c>
      <c r="AD38" s="18">
        <f t="shared" si="26"/>
        <v>36</v>
      </c>
      <c r="AE38" s="103">
        <v>49</v>
      </c>
      <c r="AF38" s="104">
        <f t="shared" si="27"/>
        <v>98</v>
      </c>
      <c r="AG38" s="19">
        <v>6</v>
      </c>
      <c r="AH38" s="21">
        <f t="shared" si="28"/>
        <v>30</v>
      </c>
      <c r="AI38" s="46">
        <f t="shared" si="29"/>
        <v>1071.5</v>
      </c>
    </row>
    <row r="39" spans="2:35" s="2" customFormat="1" ht="24" customHeight="1" x14ac:dyDescent="0.25">
      <c r="B39" s="4">
        <v>35</v>
      </c>
      <c r="C39" s="26" t="s">
        <v>102</v>
      </c>
      <c r="D39" s="18" t="s">
        <v>25</v>
      </c>
      <c r="E39" s="56" t="s">
        <v>23</v>
      </c>
      <c r="F39" s="51">
        <v>0</v>
      </c>
      <c r="G39" s="54">
        <f t="shared" si="15"/>
        <v>0</v>
      </c>
      <c r="H39" s="22">
        <v>11</v>
      </c>
      <c r="I39" s="18">
        <f t="shared" si="16"/>
        <v>22</v>
      </c>
      <c r="J39" s="17">
        <v>6</v>
      </c>
      <c r="K39" s="21">
        <f t="shared" si="17"/>
        <v>60</v>
      </c>
      <c r="L39" s="22">
        <v>59</v>
      </c>
      <c r="M39" s="20">
        <v>5</v>
      </c>
      <c r="N39" s="18">
        <f t="shared" si="18"/>
        <v>128</v>
      </c>
      <c r="O39" s="17">
        <v>15</v>
      </c>
      <c r="P39" s="21">
        <f t="shared" si="19"/>
        <v>150</v>
      </c>
      <c r="Q39" s="22">
        <v>4</v>
      </c>
      <c r="R39" s="18">
        <f t="shared" si="20"/>
        <v>60</v>
      </c>
      <c r="S39" s="17">
        <v>34</v>
      </c>
      <c r="T39" s="21">
        <f t="shared" si="21"/>
        <v>68</v>
      </c>
      <c r="U39" s="22">
        <v>67</v>
      </c>
      <c r="V39" s="18">
        <f t="shared" si="22"/>
        <v>134</v>
      </c>
      <c r="W39" s="17">
        <v>6</v>
      </c>
      <c r="X39" s="21">
        <f t="shared" si="23"/>
        <v>78</v>
      </c>
      <c r="Y39" s="22">
        <v>82</v>
      </c>
      <c r="Z39" s="77">
        <f t="shared" si="24"/>
        <v>123</v>
      </c>
      <c r="AA39" s="17">
        <v>150</v>
      </c>
      <c r="AB39" s="21">
        <f t="shared" si="25"/>
        <v>150</v>
      </c>
      <c r="AC39" s="22">
        <v>33</v>
      </c>
      <c r="AD39" s="18">
        <f t="shared" si="26"/>
        <v>66</v>
      </c>
      <c r="AE39" s="103">
        <v>46</v>
      </c>
      <c r="AF39" s="104">
        <f t="shared" si="27"/>
        <v>92</v>
      </c>
      <c r="AG39" s="19">
        <v>11</v>
      </c>
      <c r="AH39" s="21">
        <f t="shared" si="28"/>
        <v>55</v>
      </c>
      <c r="AI39" s="46">
        <f t="shared" si="29"/>
        <v>1186</v>
      </c>
    </row>
    <row r="40" spans="2:35" s="2" customFormat="1" ht="24" customHeight="1" x14ac:dyDescent="0.25">
      <c r="B40" s="4">
        <v>36</v>
      </c>
      <c r="C40" s="26" t="s">
        <v>104</v>
      </c>
      <c r="D40" s="18" t="s">
        <v>25</v>
      </c>
      <c r="E40" s="56" t="s">
        <v>23</v>
      </c>
      <c r="F40" s="51">
        <v>0</v>
      </c>
      <c r="G40" s="54">
        <f t="shared" si="15"/>
        <v>0</v>
      </c>
      <c r="H40" s="22">
        <v>32</v>
      </c>
      <c r="I40" s="18">
        <f t="shared" si="16"/>
        <v>64</v>
      </c>
      <c r="J40" s="17">
        <v>5</v>
      </c>
      <c r="K40" s="21">
        <f t="shared" si="17"/>
        <v>50</v>
      </c>
      <c r="L40" s="22">
        <v>36</v>
      </c>
      <c r="M40" s="20">
        <v>0</v>
      </c>
      <c r="N40" s="18">
        <f t="shared" si="18"/>
        <v>72</v>
      </c>
      <c r="O40" s="17">
        <v>11</v>
      </c>
      <c r="P40" s="21">
        <f t="shared" si="19"/>
        <v>110</v>
      </c>
      <c r="Q40" s="22">
        <v>3</v>
      </c>
      <c r="R40" s="18">
        <f t="shared" si="20"/>
        <v>45</v>
      </c>
      <c r="S40" s="17">
        <v>31</v>
      </c>
      <c r="T40" s="21">
        <f t="shared" si="21"/>
        <v>62</v>
      </c>
      <c r="U40" s="22">
        <v>51</v>
      </c>
      <c r="V40" s="18">
        <f t="shared" si="22"/>
        <v>102</v>
      </c>
      <c r="W40" s="17">
        <v>8</v>
      </c>
      <c r="X40" s="21">
        <f t="shared" si="23"/>
        <v>104</v>
      </c>
      <c r="Y40" s="22">
        <v>36</v>
      </c>
      <c r="Z40" s="77">
        <f t="shared" si="24"/>
        <v>54</v>
      </c>
      <c r="AA40" s="17">
        <v>134</v>
      </c>
      <c r="AB40" s="21">
        <f t="shared" si="25"/>
        <v>134</v>
      </c>
      <c r="AC40" s="22">
        <v>8</v>
      </c>
      <c r="AD40" s="18">
        <f t="shared" si="26"/>
        <v>16</v>
      </c>
      <c r="AE40" s="103">
        <v>46</v>
      </c>
      <c r="AF40" s="104">
        <f t="shared" si="27"/>
        <v>92</v>
      </c>
      <c r="AG40" s="19">
        <v>6</v>
      </c>
      <c r="AH40" s="21">
        <f t="shared" si="28"/>
        <v>30</v>
      </c>
      <c r="AI40" s="46">
        <f t="shared" si="29"/>
        <v>935</v>
      </c>
    </row>
    <row r="41" spans="2:35" s="2" customFormat="1" ht="24" customHeight="1" x14ac:dyDescent="0.25">
      <c r="B41" s="4">
        <v>37</v>
      </c>
      <c r="C41" s="26" t="s">
        <v>86</v>
      </c>
      <c r="D41" s="18" t="s">
        <v>33</v>
      </c>
      <c r="E41" s="56" t="s">
        <v>24</v>
      </c>
      <c r="F41" s="51">
        <v>0</v>
      </c>
      <c r="G41" s="54">
        <f t="shared" si="15"/>
        <v>0</v>
      </c>
      <c r="H41" s="22">
        <v>6</v>
      </c>
      <c r="I41" s="18">
        <f t="shared" si="16"/>
        <v>12</v>
      </c>
      <c r="J41" s="17">
        <v>6</v>
      </c>
      <c r="K41" s="21">
        <f t="shared" si="17"/>
        <v>60</v>
      </c>
      <c r="L41" s="22">
        <v>50</v>
      </c>
      <c r="M41" s="20">
        <v>0</v>
      </c>
      <c r="N41" s="18">
        <f t="shared" si="18"/>
        <v>100</v>
      </c>
      <c r="O41" s="17">
        <v>3</v>
      </c>
      <c r="P41" s="21">
        <f t="shared" si="19"/>
        <v>30</v>
      </c>
      <c r="Q41" s="22">
        <v>3</v>
      </c>
      <c r="R41" s="18">
        <f t="shared" si="20"/>
        <v>45</v>
      </c>
      <c r="S41" s="17">
        <v>46</v>
      </c>
      <c r="T41" s="21">
        <f t="shared" si="21"/>
        <v>92</v>
      </c>
      <c r="U41" s="22">
        <v>28</v>
      </c>
      <c r="V41" s="18">
        <f t="shared" si="22"/>
        <v>56</v>
      </c>
      <c r="W41" s="17">
        <v>4</v>
      </c>
      <c r="X41" s="21">
        <f t="shared" si="23"/>
        <v>52</v>
      </c>
      <c r="Y41" s="22">
        <v>65</v>
      </c>
      <c r="Z41" s="77">
        <f t="shared" si="24"/>
        <v>97.5</v>
      </c>
      <c r="AA41" s="17">
        <v>128</v>
      </c>
      <c r="AB41" s="21">
        <f t="shared" si="25"/>
        <v>128</v>
      </c>
      <c r="AC41" s="22">
        <v>33</v>
      </c>
      <c r="AD41" s="18">
        <f t="shared" si="26"/>
        <v>66</v>
      </c>
      <c r="AE41" s="103">
        <v>46</v>
      </c>
      <c r="AF41" s="104">
        <f t="shared" si="27"/>
        <v>92</v>
      </c>
      <c r="AG41" s="19">
        <v>10</v>
      </c>
      <c r="AH41" s="21">
        <f t="shared" si="28"/>
        <v>50</v>
      </c>
      <c r="AI41" s="46">
        <f t="shared" si="29"/>
        <v>880.5</v>
      </c>
    </row>
    <row r="42" spans="2:35" s="2" customFormat="1" ht="24" customHeight="1" x14ac:dyDescent="0.25">
      <c r="B42" s="4">
        <v>38</v>
      </c>
      <c r="C42" s="26" t="s">
        <v>89</v>
      </c>
      <c r="D42" s="18" t="s">
        <v>33</v>
      </c>
      <c r="E42" s="56" t="s">
        <v>24</v>
      </c>
      <c r="F42" s="51">
        <v>0</v>
      </c>
      <c r="G42" s="54">
        <f t="shared" si="15"/>
        <v>0</v>
      </c>
      <c r="H42" s="22">
        <v>0</v>
      </c>
      <c r="I42" s="18">
        <f t="shared" si="16"/>
        <v>0</v>
      </c>
      <c r="J42" s="17">
        <v>5</v>
      </c>
      <c r="K42" s="21">
        <f t="shared" si="17"/>
        <v>50</v>
      </c>
      <c r="L42" s="22">
        <v>15</v>
      </c>
      <c r="M42" s="20">
        <v>0</v>
      </c>
      <c r="N42" s="18">
        <f t="shared" si="18"/>
        <v>30</v>
      </c>
      <c r="O42" s="17">
        <v>2</v>
      </c>
      <c r="P42" s="21">
        <f t="shared" si="19"/>
        <v>20</v>
      </c>
      <c r="Q42" s="22">
        <v>1</v>
      </c>
      <c r="R42" s="18">
        <f t="shared" si="20"/>
        <v>15</v>
      </c>
      <c r="S42" s="17">
        <v>28</v>
      </c>
      <c r="T42" s="21">
        <f t="shared" si="21"/>
        <v>56</v>
      </c>
      <c r="U42" s="22">
        <v>42</v>
      </c>
      <c r="V42" s="18">
        <f t="shared" si="22"/>
        <v>84</v>
      </c>
      <c r="W42" s="17">
        <v>2</v>
      </c>
      <c r="X42" s="21">
        <f t="shared" si="23"/>
        <v>26</v>
      </c>
      <c r="Y42" s="22">
        <v>15</v>
      </c>
      <c r="Z42" s="77">
        <f t="shared" si="24"/>
        <v>22.5</v>
      </c>
      <c r="AA42" s="17">
        <v>98</v>
      </c>
      <c r="AB42" s="21">
        <f t="shared" si="25"/>
        <v>98</v>
      </c>
      <c r="AC42" s="22">
        <v>0</v>
      </c>
      <c r="AD42" s="18">
        <f t="shared" si="26"/>
        <v>0</v>
      </c>
      <c r="AE42" s="103">
        <v>45</v>
      </c>
      <c r="AF42" s="104">
        <f t="shared" si="27"/>
        <v>90</v>
      </c>
      <c r="AG42" s="19">
        <v>6</v>
      </c>
      <c r="AH42" s="21">
        <f t="shared" si="28"/>
        <v>30</v>
      </c>
      <c r="AI42" s="46">
        <f t="shared" si="29"/>
        <v>521.5</v>
      </c>
    </row>
    <row r="43" spans="2:35" s="2" customFormat="1" ht="24" customHeight="1" x14ac:dyDescent="0.25">
      <c r="B43" s="4">
        <v>39</v>
      </c>
      <c r="C43" s="26" t="s">
        <v>96</v>
      </c>
      <c r="D43" s="18" t="s">
        <v>25</v>
      </c>
      <c r="E43" s="56" t="s">
        <v>24</v>
      </c>
      <c r="F43" s="51">
        <v>0</v>
      </c>
      <c r="G43" s="54">
        <f t="shared" si="15"/>
        <v>0</v>
      </c>
      <c r="H43" s="22">
        <v>26</v>
      </c>
      <c r="I43" s="18">
        <f t="shared" si="16"/>
        <v>52</v>
      </c>
      <c r="J43" s="17">
        <v>9</v>
      </c>
      <c r="K43" s="21">
        <f t="shared" si="17"/>
        <v>90</v>
      </c>
      <c r="L43" s="22">
        <v>46</v>
      </c>
      <c r="M43" s="20">
        <v>2</v>
      </c>
      <c r="N43" s="18">
        <f t="shared" si="18"/>
        <v>96</v>
      </c>
      <c r="O43" s="17">
        <v>14</v>
      </c>
      <c r="P43" s="21">
        <f t="shared" si="19"/>
        <v>140</v>
      </c>
      <c r="Q43" s="22">
        <v>4</v>
      </c>
      <c r="R43" s="18">
        <f t="shared" si="20"/>
        <v>60</v>
      </c>
      <c r="S43" s="17">
        <v>43</v>
      </c>
      <c r="T43" s="21">
        <f t="shared" si="21"/>
        <v>86</v>
      </c>
      <c r="U43" s="22">
        <v>59</v>
      </c>
      <c r="V43" s="18">
        <f t="shared" si="22"/>
        <v>118</v>
      </c>
      <c r="W43" s="17">
        <v>5</v>
      </c>
      <c r="X43" s="21">
        <f t="shared" si="23"/>
        <v>65</v>
      </c>
      <c r="Y43" s="22">
        <v>75</v>
      </c>
      <c r="Z43" s="77">
        <f t="shared" si="24"/>
        <v>112.5</v>
      </c>
      <c r="AA43" s="17">
        <v>142</v>
      </c>
      <c r="AB43" s="21">
        <f t="shared" si="25"/>
        <v>142</v>
      </c>
      <c r="AC43" s="22">
        <v>15</v>
      </c>
      <c r="AD43" s="18">
        <f t="shared" si="26"/>
        <v>30</v>
      </c>
      <c r="AE43" s="103">
        <v>44</v>
      </c>
      <c r="AF43" s="104">
        <f t="shared" si="27"/>
        <v>88</v>
      </c>
      <c r="AG43" s="19">
        <v>11</v>
      </c>
      <c r="AH43" s="21">
        <f t="shared" si="28"/>
        <v>55</v>
      </c>
      <c r="AI43" s="46">
        <f t="shared" si="29"/>
        <v>1134.5</v>
      </c>
    </row>
    <row r="44" spans="2:35" s="2" customFormat="1" ht="24" customHeight="1" x14ac:dyDescent="0.25">
      <c r="B44" s="4">
        <v>40</v>
      </c>
      <c r="C44" s="26" t="s">
        <v>84</v>
      </c>
      <c r="D44" s="18" t="s">
        <v>33</v>
      </c>
      <c r="E44" s="56" t="s">
        <v>24</v>
      </c>
      <c r="F44" s="51">
        <v>0</v>
      </c>
      <c r="G44" s="54">
        <f t="shared" si="15"/>
        <v>0</v>
      </c>
      <c r="H44" s="22">
        <v>8</v>
      </c>
      <c r="I44" s="18">
        <f t="shared" si="16"/>
        <v>16</v>
      </c>
      <c r="J44" s="17">
        <v>7</v>
      </c>
      <c r="K44" s="21">
        <f t="shared" si="17"/>
        <v>70</v>
      </c>
      <c r="L44" s="22">
        <v>44</v>
      </c>
      <c r="M44" s="20">
        <v>0</v>
      </c>
      <c r="N44" s="18">
        <f t="shared" si="18"/>
        <v>88</v>
      </c>
      <c r="O44" s="17">
        <v>7</v>
      </c>
      <c r="P44" s="21">
        <f t="shared" si="19"/>
        <v>70</v>
      </c>
      <c r="Q44" s="22">
        <v>5</v>
      </c>
      <c r="R44" s="18">
        <f t="shared" si="20"/>
        <v>75</v>
      </c>
      <c r="S44" s="17">
        <v>37</v>
      </c>
      <c r="T44" s="21">
        <f t="shared" si="21"/>
        <v>74</v>
      </c>
      <c r="U44" s="22">
        <v>59</v>
      </c>
      <c r="V44" s="18">
        <f t="shared" si="22"/>
        <v>118</v>
      </c>
      <c r="W44" s="17">
        <v>8</v>
      </c>
      <c r="X44" s="21">
        <f t="shared" si="23"/>
        <v>104</v>
      </c>
      <c r="Y44" s="22">
        <v>53</v>
      </c>
      <c r="Z44" s="77">
        <f t="shared" si="24"/>
        <v>79.5</v>
      </c>
      <c r="AA44" s="17">
        <v>104</v>
      </c>
      <c r="AB44" s="21">
        <f t="shared" si="25"/>
        <v>104</v>
      </c>
      <c r="AC44" s="22">
        <v>15</v>
      </c>
      <c r="AD44" s="18">
        <f t="shared" si="26"/>
        <v>30</v>
      </c>
      <c r="AE44" s="103">
        <v>44</v>
      </c>
      <c r="AF44" s="104">
        <f t="shared" si="27"/>
        <v>88</v>
      </c>
      <c r="AG44" s="19">
        <v>9</v>
      </c>
      <c r="AH44" s="21">
        <f t="shared" si="28"/>
        <v>45</v>
      </c>
      <c r="AI44" s="46">
        <f t="shared" si="29"/>
        <v>961.5</v>
      </c>
    </row>
    <row r="45" spans="2:35" s="2" customFormat="1" ht="24" customHeight="1" x14ac:dyDescent="0.25">
      <c r="B45" s="4">
        <v>41</v>
      </c>
      <c r="C45" s="26" t="s">
        <v>126</v>
      </c>
      <c r="D45" s="18" t="s">
        <v>33</v>
      </c>
      <c r="E45" s="56" t="s">
        <v>122</v>
      </c>
      <c r="F45" s="51">
        <v>0</v>
      </c>
      <c r="G45" s="54">
        <f t="shared" si="15"/>
        <v>0</v>
      </c>
      <c r="H45" s="22">
        <v>10</v>
      </c>
      <c r="I45" s="18">
        <f t="shared" si="16"/>
        <v>20</v>
      </c>
      <c r="J45" s="17">
        <v>3</v>
      </c>
      <c r="K45" s="21">
        <f t="shared" si="17"/>
        <v>30</v>
      </c>
      <c r="L45" s="22">
        <v>42</v>
      </c>
      <c r="M45" s="20">
        <v>0</v>
      </c>
      <c r="N45" s="18">
        <f t="shared" si="18"/>
        <v>84</v>
      </c>
      <c r="O45" s="17">
        <v>2</v>
      </c>
      <c r="P45" s="21">
        <f t="shared" si="19"/>
        <v>20</v>
      </c>
      <c r="Q45" s="22">
        <v>3</v>
      </c>
      <c r="R45" s="18">
        <f t="shared" si="20"/>
        <v>45</v>
      </c>
      <c r="S45" s="17">
        <v>20</v>
      </c>
      <c r="T45" s="21">
        <f t="shared" si="21"/>
        <v>40</v>
      </c>
      <c r="U45" s="22">
        <v>29</v>
      </c>
      <c r="V45" s="18">
        <f t="shared" si="22"/>
        <v>58</v>
      </c>
      <c r="W45" s="17">
        <v>5</v>
      </c>
      <c r="X45" s="21">
        <f t="shared" si="23"/>
        <v>65</v>
      </c>
      <c r="Y45" s="22">
        <v>53</v>
      </c>
      <c r="Z45" s="77">
        <f t="shared" si="24"/>
        <v>79.5</v>
      </c>
      <c r="AA45" s="17">
        <v>134</v>
      </c>
      <c r="AB45" s="21">
        <f t="shared" si="25"/>
        <v>134</v>
      </c>
      <c r="AC45" s="22">
        <v>25</v>
      </c>
      <c r="AD45" s="18">
        <f t="shared" si="26"/>
        <v>50</v>
      </c>
      <c r="AE45" s="103">
        <v>44</v>
      </c>
      <c r="AF45" s="104">
        <f t="shared" si="27"/>
        <v>88</v>
      </c>
      <c r="AG45" s="19">
        <v>14</v>
      </c>
      <c r="AH45" s="21">
        <f t="shared" si="28"/>
        <v>70</v>
      </c>
      <c r="AI45" s="46">
        <f t="shared" si="29"/>
        <v>783.5</v>
      </c>
    </row>
    <row r="46" spans="2:35" s="2" customFormat="1" ht="24" customHeight="1" x14ac:dyDescent="0.25">
      <c r="B46" s="4">
        <v>42</v>
      </c>
      <c r="C46" s="26" t="s">
        <v>118</v>
      </c>
      <c r="D46" s="18" t="s">
        <v>33</v>
      </c>
      <c r="E46" s="56" t="s">
        <v>121</v>
      </c>
      <c r="F46" s="51">
        <v>0</v>
      </c>
      <c r="G46" s="54">
        <f t="shared" si="15"/>
        <v>0</v>
      </c>
      <c r="H46" s="22">
        <v>8</v>
      </c>
      <c r="I46" s="18">
        <f t="shared" si="16"/>
        <v>16</v>
      </c>
      <c r="J46" s="17">
        <v>3</v>
      </c>
      <c r="K46" s="21">
        <f t="shared" si="17"/>
        <v>30</v>
      </c>
      <c r="L46" s="22">
        <v>16</v>
      </c>
      <c r="M46" s="20">
        <v>0</v>
      </c>
      <c r="N46" s="18">
        <f t="shared" si="18"/>
        <v>32</v>
      </c>
      <c r="O46" s="17">
        <v>4</v>
      </c>
      <c r="P46" s="21">
        <f t="shared" si="19"/>
        <v>40</v>
      </c>
      <c r="Q46" s="22">
        <v>4</v>
      </c>
      <c r="R46" s="18">
        <f t="shared" si="20"/>
        <v>60</v>
      </c>
      <c r="S46" s="17">
        <v>12</v>
      </c>
      <c r="T46" s="21">
        <f t="shared" si="21"/>
        <v>24</v>
      </c>
      <c r="U46" s="22">
        <v>43</v>
      </c>
      <c r="V46" s="18">
        <f t="shared" si="22"/>
        <v>86</v>
      </c>
      <c r="W46" s="17">
        <v>5</v>
      </c>
      <c r="X46" s="21">
        <f t="shared" si="23"/>
        <v>65</v>
      </c>
      <c r="Y46" s="22">
        <v>36</v>
      </c>
      <c r="Z46" s="77">
        <f t="shared" si="24"/>
        <v>54</v>
      </c>
      <c r="AA46" s="17">
        <v>102</v>
      </c>
      <c r="AB46" s="21">
        <f t="shared" si="25"/>
        <v>102</v>
      </c>
      <c r="AC46" s="22">
        <v>10</v>
      </c>
      <c r="AD46" s="18">
        <f t="shared" si="26"/>
        <v>20</v>
      </c>
      <c r="AE46" s="103">
        <v>44</v>
      </c>
      <c r="AF46" s="104">
        <f t="shared" si="27"/>
        <v>88</v>
      </c>
      <c r="AG46" s="19">
        <v>14</v>
      </c>
      <c r="AH46" s="21">
        <f t="shared" si="28"/>
        <v>70</v>
      </c>
      <c r="AI46" s="46">
        <f t="shared" si="29"/>
        <v>687</v>
      </c>
    </row>
    <row r="47" spans="2:35" s="2" customFormat="1" ht="24" customHeight="1" x14ac:dyDescent="0.25">
      <c r="B47" s="4">
        <v>43</v>
      </c>
      <c r="C47" s="26" t="s">
        <v>44</v>
      </c>
      <c r="D47" s="18" t="s">
        <v>33</v>
      </c>
      <c r="E47" s="56" t="s">
        <v>24</v>
      </c>
      <c r="F47" s="51">
        <v>0</v>
      </c>
      <c r="G47" s="54">
        <f t="shared" si="15"/>
        <v>0</v>
      </c>
      <c r="H47" s="22">
        <v>24</v>
      </c>
      <c r="I47" s="18">
        <f t="shared" si="16"/>
        <v>48</v>
      </c>
      <c r="J47" s="17">
        <v>7</v>
      </c>
      <c r="K47" s="21">
        <f t="shared" si="17"/>
        <v>70</v>
      </c>
      <c r="L47" s="22">
        <v>58</v>
      </c>
      <c r="M47" s="20">
        <v>2</v>
      </c>
      <c r="N47" s="18">
        <f t="shared" si="18"/>
        <v>120</v>
      </c>
      <c r="O47" s="17">
        <v>18</v>
      </c>
      <c r="P47" s="21">
        <f t="shared" si="19"/>
        <v>180</v>
      </c>
      <c r="Q47" s="22">
        <v>6</v>
      </c>
      <c r="R47" s="18">
        <f t="shared" si="20"/>
        <v>90</v>
      </c>
      <c r="S47" s="17">
        <v>65</v>
      </c>
      <c r="T47" s="21">
        <f t="shared" si="21"/>
        <v>130</v>
      </c>
      <c r="U47" s="22">
        <v>98</v>
      </c>
      <c r="V47" s="18">
        <f t="shared" si="22"/>
        <v>196</v>
      </c>
      <c r="W47" s="17">
        <v>11</v>
      </c>
      <c r="X47" s="21">
        <f t="shared" si="23"/>
        <v>143</v>
      </c>
      <c r="Y47" s="22">
        <v>98</v>
      </c>
      <c r="Z47" s="77">
        <f t="shared" si="24"/>
        <v>147</v>
      </c>
      <c r="AA47" s="17">
        <v>160</v>
      </c>
      <c r="AB47" s="21">
        <f t="shared" si="25"/>
        <v>160</v>
      </c>
      <c r="AC47" s="22">
        <v>47</v>
      </c>
      <c r="AD47" s="18">
        <f t="shared" si="26"/>
        <v>94</v>
      </c>
      <c r="AE47" s="103">
        <v>43</v>
      </c>
      <c r="AF47" s="104">
        <f t="shared" si="27"/>
        <v>86</v>
      </c>
      <c r="AG47" s="19">
        <v>19</v>
      </c>
      <c r="AH47" s="21">
        <f t="shared" si="28"/>
        <v>95</v>
      </c>
      <c r="AI47" s="46">
        <f t="shared" si="29"/>
        <v>1559</v>
      </c>
    </row>
    <row r="48" spans="2:35" s="2" customFormat="1" ht="24" customHeight="1" x14ac:dyDescent="0.25">
      <c r="B48" s="4">
        <v>44</v>
      </c>
      <c r="C48" s="26" t="s">
        <v>109</v>
      </c>
      <c r="D48" s="18" t="s">
        <v>33</v>
      </c>
      <c r="E48" s="56" t="s">
        <v>23</v>
      </c>
      <c r="F48" s="51">
        <v>0</v>
      </c>
      <c r="G48" s="54">
        <f t="shared" si="15"/>
        <v>0</v>
      </c>
      <c r="H48" s="22">
        <v>25</v>
      </c>
      <c r="I48" s="18">
        <f t="shared" si="16"/>
        <v>50</v>
      </c>
      <c r="J48" s="17">
        <v>5</v>
      </c>
      <c r="K48" s="21">
        <f t="shared" si="17"/>
        <v>50</v>
      </c>
      <c r="L48" s="22">
        <v>45</v>
      </c>
      <c r="M48" s="20">
        <v>0</v>
      </c>
      <c r="N48" s="18">
        <f t="shared" si="18"/>
        <v>90</v>
      </c>
      <c r="O48" s="17">
        <v>4</v>
      </c>
      <c r="P48" s="21">
        <f t="shared" si="19"/>
        <v>40</v>
      </c>
      <c r="Q48" s="22">
        <v>1</v>
      </c>
      <c r="R48" s="18">
        <f t="shared" si="20"/>
        <v>15</v>
      </c>
      <c r="S48" s="17">
        <v>34</v>
      </c>
      <c r="T48" s="21">
        <f t="shared" si="21"/>
        <v>68</v>
      </c>
      <c r="U48" s="22">
        <v>52</v>
      </c>
      <c r="V48" s="18">
        <f t="shared" si="22"/>
        <v>104</v>
      </c>
      <c r="W48" s="17">
        <v>4</v>
      </c>
      <c r="X48" s="21">
        <f t="shared" si="23"/>
        <v>52</v>
      </c>
      <c r="Y48" s="22">
        <v>5</v>
      </c>
      <c r="Z48" s="77">
        <f t="shared" si="24"/>
        <v>7.5</v>
      </c>
      <c r="AA48" s="17">
        <v>112</v>
      </c>
      <c r="AB48" s="21">
        <f t="shared" si="25"/>
        <v>112</v>
      </c>
      <c r="AC48" s="22">
        <v>10</v>
      </c>
      <c r="AD48" s="18">
        <f t="shared" si="26"/>
        <v>20</v>
      </c>
      <c r="AE48" s="103">
        <v>41</v>
      </c>
      <c r="AF48" s="104">
        <f t="shared" si="27"/>
        <v>82</v>
      </c>
      <c r="AG48" s="19">
        <v>9</v>
      </c>
      <c r="AH48" s="21">
        <f t="shared" si="28"/>
        <v>45</v>
      </c>
      <c r="AI48" s="46">
        <f t="shared" si="29"/>
        <v>735.5</v>
      </c>
    </row>
    <row r="49" spans="2:35" s="2" customFormat="1" ht="24" customHeight="1" x14ac:dyDescent="0.25">
      <c r="B49" s="4">
        <v>45</v>
      </c>
      <c r="C49" s="26" t="s">
        <v>49</v>
      </c>
      <c r="D49" s="18" t="s">
        <v>26</v>
      </c>
      <c r="E49" s="56" t="s">
        <v>24</v>
      </c>
      <c r="F49" s="51">
        <v>0</v>
      </c>
      <c r="G49" s="54">
        <f t="shared" si="15"/>
        <v>0</v>
      </c>
      <c r="H49" s="22">
        <v>28</v>
      </c>
      <c r="I49" s="18">
        <f t="shared" si="16"/>
        <v>56</v>
      </c>
      <c r="J49" s="17">
        <v>10</v>
      </c>
      <c r="K49" s="21">
        <f t="shared" si="17"/>
        <v>100</v>
      </c>
      <c r="L49" s="22">
        <v>49</v>
      </c>
      <c r="M49" s="20">
        <v>0</v>
      </c>
      <c r="N49" s="18">
        <f t="shared" si="18"/>
        <v>98</v>
      </c>
      <c r="O49" s="17">
        <v>15</v>
      </c>
      <c r="P49" s="21">
        <f t="shared" si="19"/>
        <v>150</v>
      </c>
      <c r="Q49" s="22">
        <v>7</v>
      </c>
      <c r="R49" s="18">
        <f t="shared" si="20"/>
        <v>105</v>
      </c>
      <c r="S49" s="17">
        <v>55</v>
      </c>
      <c r="T49" s="21">
        <f t="shared" si="21"/>
        <v>110</v>
      </c>
      <c r="U49" s="22">
        <v>75</v>
      </c>
      <c r="V49" s="18">
        <f t="shared" si="22"/>
        <v>150</v>
      </c>
      <c r="W49" s="17">
        <v>9</v>
      </c>
      <c r="X49" s="21">
        <f t="shared" si="23"/>
        <v>117</v>
      </c>
      <c r="Y49" s="22">
        <v>66</v>
      </c>
      <c r="Z49" s="77">
        <f t="shared" si="24"/>
        <v>99</v>
      </c>
      <c r="AA49" s="17">
        <v>160</v>
      </c>
      <c r="AB49" s="21">
        <f t="shared" si="25"/>
        <v>160</v>
      </c>
      <c r="AC49" s="22">
        <v>41</v>
      </c>
      <c r="AD49" s="18">
        <f t="shared" si="26"/>
        <v>82</v>
      </c>
      <c r="AE49" s="103">
        <v>40</v>
      </c>
      <c r="AF49" s="104">
        <f t="shared" si="27"/>
        <v>80</v>
      </c>
      <c r="AG49" s="19">
        <v>19</v>
      </c>
      <c r="AH49" s="21">
        <f t="shared" si="28"/>
        <v>95</v>
      </c>
      <c r="AI49" s="46">
        <f t="shared" si="29"/>
        <v>1402</v>
      </c>
    </row>
    <row r="50" spans="2:35" s="2" customFormat="1" ht="24" customHeight="1" x14ac:dyDescent="0.25">
      <c r="B50" s="4">
        <v>46</v>
      </c>
      <c r="C50" s="26" t="s">
        <v>94</v>
      </c>
      <c r="D50" s="18" t="s">
        <v>25</v>
      </c>
      <c r="E50" s="56" t="s">
        <v>24</v>
      </c>
      <c r="F50" s="51">
        <v>0</v>
      </c>
      <c r="G50" s="54">
        <f t="shared" si="15"/>
        <v>0</v>
      </c>
      <c r="H50" s="22">
        <v>18</v>
      </c>
      <c r="I50" s="18">
        <f t="shared" si="16"/>
        <v>36</v>
      </c>
      <c r="J50" s="17">
        <v>7</v>
      </c>
      <c r="K50" s="21">
        <f t="shared" si="17"/>
        <v>70</v>
      </c>
      <c r="L50" s="22">
        <v>45</v>
      </c>
      <c r="M50" s="20">
        <v>0</v>
      </c>
      <c r="N50" s="18">
        <f t="shared" si="18"/>
        <v>90</v>
      </c>
      <c r="O50" s="17">
        <v>18</v>
      </c>
      <c r="P50" s="21">
        <f t="shared" si="19"/>
        <v>180</v>
      </c>
      <c r="Q50" s="22">
        <v>9</v>
      </c>
      <c r="R50" s="18">
        <f t="shared" si="20"/>
        <v>135</v>
      </c>
      <c r="S50" s="17">
        <v>60</v>
      </c>
      <c r="T50" s="21">
        <f t="shared" si="21"/>
        <v>120</v>
      </c>
      <c r="U50" s="22">
        <v>57</v>
      </c>
      <c r="V50" s="18">
        <f t="shared" si="22"/>
        <v>114</v>
      </c>
      <c r="W50" s="17">
        <v>4</v>
      </c>
      <c r="X50" s="21">
        <f t="shared" si="23"/>
        <v>52</v>
      </c>
      <c r="Y50" s="22">
        <v>65</v>
      </c>
      <c r="Z50" s="77">
        <f t="shared" si="24"/>
        <v>97.5</v>
      </c>
      <c r="AA50" s="17">
        <v>138</v>
      </c>
      <c r="AB50" s="21">
        <f t="shared" si="25"/>
        <v>138</v>
      </c>
      <c r="AC50" s="22">
        <v>36</v>
      </c>
      <c r="AD50" s="18">
        <f t="shared" si="26"/>
        <v>72</v>
      </c>
      <c r="AE50" s="103">
        <v>35</v>
      </c>
      <c r="AF50" s="104">
        <f t="shared" si="27"/>
        <v>70</v>
      </c>
      <c r="AG50" s="19">
        <v>7</v>
      </c>
      <c r="AH50" s="21">
        <f t="shared" si="28"/>
        <v>35</v>
      </c>
      <c r="AI50" s="46">
        <f t="shared" si="29"/>
        <v>1209.5</v>
      </c>
    </row>
    <row r="51" spans="2:35" s="2" customFormat="1" ht="24" customHeight="1" x14ac:dyDescent="0.25">
      <c r="B51" s="4">
        <v>47</v>
      </c>
      <c r="C51" s="26" t="s">
        <v>67</v>
      </c>
      <c r="D51" s="18" t="s">
        <v>43</v>
      </c>
      <c r="E51" s="56" t="s">
        <v>24</v>
      </c>
      <c r="F51" s="51">
        <v>0</v>
      </c>
      <c r="G51" s="54">
        <f t="shared" si="15"/>
        <v>0</v>
      </c>
      <c r="H51" s="22">
        <v>22</v>
      </c>
      <c r="I51" s="18">
        <f t="shared" si="16"/>
        <v>44</v>
      </c>
      <c r="J51" s="17">
        <v>9</v>
      </c>
      <c r="K51" s="21">
        <f t="shared" si="17"/>
        <v>90</v>
      </c>
      <c r="L51" s="22">
        <v>58</v>
      </c>
      <c r="M51" s="20">
        <v>12</v>
      </c>
      <c r="N51" s="18">
        <f t="shared" si="18"/>
        <v>140</v>
      </c>
      <c r="O51" s="17">
        <v>16</v>
      </c>
      <c r="P51" s="21">
        <f t="shared" si="19"/>
        <v>160</v>
      </c>
      <c r="Q51" s="22">
        <v>4</v>
      </c>
      <c r="R51" s="18">
        <f t="shared" si="20"/>
        <v>60</v>
      </c>
      <c r="S51" s="17">
        <v>36</v>
      </c>
      <c r="T51" s="21">
        <f t="shared" si="21"/>
        <v>72</v>
      </c>
      <c r="U51" s="22">
        <v>45</v>
      </c>
      <c r="V51" s="18">
        <f t="shared" si="22"/>
        <v>90</v>
      </c>
      <c r="W51" s="17">
        <v>8</v>
      </c>
      <c r="X51" s="21">
        <f t="shared" si="23"/>
        <v>104</v>
      </c>
      <c r="Y51" s="22">
        <v>53</v>
      </c>
      <c r="Z51" s="77">
        <f t="shared" si="24"/>
        <v>79.5</v>
      </c>
      <c r="AA51" s="17">
        <v>140</v>
      </c>
      <c r="AB51" s="21">
        <f t="shared" si="25"/>
        <v>140</v>
      </c>
      <c r="AC51" s="22">
        <v>28</v>
      </c>
      <c r="AD51" s="18">
        <f t="shared" si="26"/>
        <v>56</v>
      </c>
      <c r="AE51" s="103">
        <v>35</v>
      </c>
      <c r="AF51" s="104">
        <f t="shared" si="27"/>
        <v>70</v>
      </c>
      <c r="AG51" s="19">
        <v>7</v>
      </c>
      <c r="AH51" s="21">
        <f t="shared" si="28"/>
        <v>35</v>
      </c>
      <c r="AI51" s="46">
        <f t="shared" si="29"/>
        <v>1140.5</v>
      </c>
    </row>
    <row r="52" spans="2:35" s="2" customFormat="1" ht="24" customHeight="1" x14ac:dyDescent="0.25">
      <c r="B52" s="4">
        <v>48</v>
      </c>
      <c r="C52" s="26" t="s">
        <v>70</v>
      </c>
      <c r="D52" s="18" t="s">
        <v>43</v>
      </c>
      <c r="E52" s="56" t="s">
        <v>24</v>
      </c>
      <c r="F52" s="51">
        <v>0</v>
      </c>
      <c r="G52" s="54">
        <f t="shared" si="15"/>
        <v>0</v>
      </c>
      <c r="H52" s="22">
        <v>21</v>
      </c>
      <c r="I52" s="18">
        <f t="shared" si="16"/>
        <v>42</v>
      </c>
      <c r="J52" s="17">
        <v>4</v>
      </c>
      <c r="K52" s="21">
        <f t="shared" si="17"/>
        <v>40</v>
      </c>
      <c r="L52" s="22">
        <v>51</v>
      </c>
      <c r="M52" s="20">
        <v>4</v>
      </c>
      <c r="N52" s="18">
        <f t="shared" si="18"/>
        <v>110</v>
      </c>
      <c r="O52" s="17">
        <v>15</v>
      </c>
      <c r="P52" s="21">
        <f t="shared" si="19"/>
        <v>150</v>
      </c>
      <c r="Q52" s="22">
        <v>3</v>
      </c>
      <c r="R52" s="18">
        <f t="shared" si="20"/>
        <v>45</v>
      </c>
      <c r="S52" s="17">
        <v>30</v>
      </c>
      <c r="T52" s="21">
        <f t="shared" si="21"/>
        <v>60</v>
      </c>
      <c r="U52" s="22">
        <v>68</v>
      </c>
      <c r="V52" s="18">
        <f t="shared" si="22"/>
        <v>136</v>
      </c>
      <c r="W52" s="17">
        <v>6</v>
      </c>
      <c r="X52" s="21">
        <f t="shared" si="23"/>
        <v>78</v>
      </c>
      <c r="Y52" s="22">
        <v>59</v>
      </c>
      <c r="Z52" s="77">
        <f t="shared" si="24"/>
        <v>88.5</v>
      </c>
      <c r="AA52" s="17">
        <v>126</v>
      </c>
      <c r="AB52" s="21">
        <f t="shared" si="25"/>
        <v>126</v>
      </c>
      <c r="AC52" s="22">
        <v>15</v>
      </c>
      <c r="AD52" s="18">
        <f t="shared" si="26"/>
        <v>30</v>
      </c>
      <c r="AE52" s="103">
        <v>35</v>
      </c>
      <c r="AF52" s="104">
        <f t="shared" si="27"/>
        <v>70</v>
      </c>
      <c r="AG52" s="19">
        <v>10</v>
      </c>
      <c r="AH52" s="21">
        <f t="shared" si="28"/>
        <v>50</v>
      </c>
      <c r="AI52" s="46">
        <f t="shared" si="29"/>
        <v>1025.5</v>
      </c>
    </row>
    <row r="53" spans="2:35" s="2" customFormat="1" ht="24" customHeight="1" x14ac:dyDescent="0.25">
      <c r="B53" s="4">
        <v>49</v>
      </c>
      <c r="C53" s="26" t="s">
        <v>42</v>
      </c>
      <c r="D53" s="18" t="s">
        <v>33</v>
      </c>
      <c r="E53" s="56" t="s">
        <v>24</v>
      </c>
      <c r="F53" s="51">
        <v>0</v>
      </c>
      <c r="G53" s="54">
        <f t="shared" si="15"/>
        <v>0</v>
      </c>
      <c r="H53" s="22">
        <v>7</v>
      </c>
      <c r="I53" s="18">
        <f t="shared" si="16"/>
        <v>14</v>
      </c>
      <c r="J53" s="17">
        <v>6</v>
      </c>
      <c r="K53" s="21">
        <f t="shared" si="17"/>
        <v>60</v>
      </c>
      <c r="L53" s="22">
        <v>31</v>
      </c>
      <c r="M53" s="20">
        <v>0</v>
      </c>
      <c r="N53" s="18">
        <f t="shared" si="18"/>
        <v>62</v>
      </c>
      <c r="O53" s="17">
        <v>11</v>
      </c>
      <c r="P53" s="21">
        <f t="shared" si="19"/>
        <v>110</v>
      </c>
      <c r="Q53" s="22">
        <v>1</v>
      </c>
      <c r="R53" s="18">
        <f t="shared" si="20"/>
        <v>15</v>
      </c>
      <c r="S53" s="17">
        <v>45</v>
      </c>
      <c r="T53" s="21">
        <f t="shared" si="21"/>
        <v>90</v>
      </c>
      <c r="U53" s="22">
        <v>36</v>
      </c>
      <c r="V53" s="18">
        <f t="shared" si="22"/>
        <v>72</v>
      </c>
      <c r="W53" s="17">
        <v>5</v>
      </c>
      <c r="X53" s="21">
        <f t="shared" si="23"/>
        <v>65</v>
      </c>
      <c r="Y53" s="22">
        <v>71</v>
      </c>
      <c r="Z53" s="77">
        <f t="shared" si="24"/>
        <v>106.5</v>
      </c>
      <c r="AA53" s="17">
        <v>156</v>
      </c>
      <c r="AB53" s="21">
        <f t="shared" si="25"/>
        <v>156</v>
      </c>
      <c r="AC53" s="22">
        <v>0</v>
      </c>
      <c r="AD53" s="18">
        <f t="shared" si="26"/>
        <v>0</v>
      </c>
      <c r="AE53" s="103">
        <v>35</v>
      </c>
      <c r="AF53" s="104">
        <f t="shared" si="27"/>
        <v>70</v>
      </c>
      <c r="AG53" s="19">
        <v>5</v>
      </c>
      <c r="AH53" s="21">
        <f t="shared" si="28"/>
        <v>25</v>
      </c>
      <c r="AI53" s="46">
        <f t="shared" si="29"/>
        <v>845.5</v>
      </c>
    </row>
    <row r="54" spans="2:35" s="2" customFormat="1" ht="24" customHeight="1" x14ac:dyDescent="0.25">
      <c r="B54" s="4">
        <v>50</v>
      </c>
      <c r="C54" s="26" t="s">
        <v>112</v>
      </c>
      <c r="D54" s="18" t="s">
        <v>33</v>
      </c>
      <c r="E54" s="56" t="s">
        <v>23</v>
      </c>
      <c r="F54" s="51">
        <v>0</v>
      </c>
      <c r="G54" s="54">
        <f t="shared" si="15"/>
        <v>0</v>
      </c>
      <c r="H54" s="22">
        <v>6</v>
      </c>
      <c r="I54" s="18">
        <f t="shared" si="16"/>
        <v>12</v>
      </c>
      <c r="J54" s="17">
        <v>3</v>
      </c>
      <c r="K54" s="21">
        <f t="shared" si="17"/>
        <v>30</v>
      </c>
      <c r="L54" s="22">
        <v>31</v>
      </c>
      <c r="M54" s="20">
        <v>0</v>
      </c>
      <c r="N54" s="18">
        <f t="shared" si="18"/>
        <v>62</v>
      </c>
      <c r="O54" s="17">
        <v>12</v>
      </c>
      <c r="P54" s="21">
        <f t="shared" si="19"/>
        <v>120</v>
      </c>
      <c r="Q54" s="22">
        <v>2</v>
      </c>
      <c r="R54" s="18">
        <f t="shared" si="20"/>
        <v>30</v>
      </c>
      <c r="S54" s="17">
        <v>12</v>
      </c>
      <c r="T54" s="21">
        <f t="shared" si="21"/>
        <v>24</v>
      </c>
      <c r="U54" s="22">
        <v>36</v>
      </c>
      <c r="V54" s="18">
        <f t="shared" si="22"/>
        <v>72</v>
      </c>
      <c r="W54" s="17">
        <v>3</v>
      </c>
      <c r="X54" s="21">
        <f t="shared" si="23"/>
        <v>39</v>
      </c>
      <c r="Y54" s="22">
        <v>67</v>
      </c>
      <c r="Z54" s="77">
        <f t="shared" si="24"/>
        <v>100.5</v>
      </c>
      <c r="AA54" s="17">
        <v>120</v>
      </c>
      <c r="AB54" s="21">
        <f t="shared" si="25"/>
        <v>120</v>
      </c>
      <c r="AC54" s="22">
        <v>5</v>
      </c>
      <c r="AD54" s="18">
        <f t="shared" si="26"/>
        <v>10</v>
      </c>
      <c r="AE54" s="103">
        <v>35</v>
      </c>
      <c r="AF54" s="104">
        <f t="shared" si="27"/>
        <v>70</v>
      </c>
      <c r="AG54" s="19">
        <v>5</v>
      </c>
      <c r="AH54" s="21">
        <f t="shared" si="28"/>
        <v>25</v>
      </c>
      <c r="AI54" s="46">
        <f t="shared" si="29"/>
        <v>714.5</v>
      </c>
    </row>
    <row r="55" spans="2:35" s="2" customFormat="1" ht="24" customHeight="1" x14ac:dyDescent="0.25">
      <c r="B55" s="4">
        <v>51</v>
      </c>
      <c r="C55" s="26" t="s">
        <v>87</v>
      </c>
      <c r="D55" s="18" t="s">
        <v>33</v>
      </c>
      <c r="E55" s="56" t="s">
        <v>24</v>
      </c>
      <c r="F55" s="51">
        <v>0</v>
      </c>
      <c r="G55" s="54">
        <f t="shared" si="15"/>
        <v>0</v>
      </c>
      <c r="H55" s="22">
        <v>31</v>
      </c>
      <c r="I55" s="18">
        <f t="shared" si="16"/>
        <v>62</v>
      </c>
      <c r="J55" s="17">
        <v>5</v>
      </c>
      <c r="K55" s="21">
        <f t="shared" si="17"/>
        <v>50</v>
      </c>
      <c r="L55" s="22">
        <v>60</v>
      </c>
      <c r="M55" s="20">
        <v>0</v>
      </c>
      <c r="N55" s="18">
        <f t="shared" si="18"/>
        <v>120</v>
      </c>
      <c r="O55" s="17">
        <v>8</v>
      </c>
      <c r="P55" s="21">
        <f t="shared" si="19"/>
        <v>80</v>
      </c>
      <c r="Q55" s="22">
        <v>1</v>
      </c>
      <c r="R55" s="18">
        <f t="shared" si="20"/>
        <v>15</v>
      </c>
      <c r="S55" s="17">
        <v>12</v>
      </c>
      <c r="T55" s="21">
        <f t="shared" si="21"/>
        <v>24</v>
      </c>
      <c r="U55" s="22">
        <v>40</v>
      </c>
      <c r="V55" s="18">
        <f t="shared" si="22"/>
        <v>80</v>
      </c>
      <c r="W55" s="17">
        <v>1</v>
      </c>
      <c r="X55" s="21">
        <f t="shared" si="23"/>
        <v>13</v>
      </c>
      <c r="Y55" s="22">
        <v>28</v>
      </c>
      <c r="Z55" s="77">
        <f t="shared" si="24"/>
        <v>42</v>
      </c>
      <c r="AA55" s="17">
        <v>98</v>
      </c>
      <c r="AB55" s="21">
        <f t="shared" si="25"/>
        <v>98</v>
      </c>
      <c r="AC55" s="22">
        <v>36</v>
      </c>
      <c r="AD55" s="18">
        <f t="shared" si="26"/>
        <v>72</v>
      </c>
      <c r="AE55" s="103">
        <v>33</v>
      </c>
      <c r="AF55" s="104">
        <f t="shared" si="27"/>
        <v>66</v>
      </c>
      <c r="AG55" s="19">
        <v>15</v>
      </c>
      <c r="AH55" s="21">
        <f t="shared" si="28"/>
        <v>75</v>
      </c>
      <c r="AI55" s="46">
        <f t="shared" si="29"/>
        <v>797</v>
      </c>
    </row>
    <row r="56" spans="2:35" s="2" customFormat="1" ht="24" customHeight="1" x14ac:dyDescent="0.25">
      <c r="B56" s="4">
        <v>52</v>
      </c>
      <c r="C56" s="26" t="s">
        <v>82</v>
      </c>
      <c r="D56" s="18" t="s">
        <v>33</v>
      </c>
      <c r="E56" s="56" t="s">
        <v>24</v>
      </c>
      <c r="F56" s="51">
        <v>0</v>
      </c>
      <c r="G56" s="54">
        <f t="shared" si="15"/>
        <v>0</v>
      </c>
      <c r="H56" s="22">
        <v>23</v>
      </c>
      <c r="I56" s="18">
        <f t="shared" si="16"/>
        <v>46</v>
      </c>
      <c r="J56" s="17">
        <v>8</v>
      </c>
      <c r="K56" s="21">
        <f t="shared" si="17"/>
        <v>80</v>
      </c>
      <c r="L56" s="22">
        <v>32</v>
      </c>
      <c r="M56" s="20">
        <v>0</v>
      </c>
      <c r="N56" s="18">
        <f t="shared" si="18"/>
        <v>64</v>
      </c>
      <c r="O56" s="17">
        <v>9</v>
      </c>
      <c r="P56" s="21">
        <f t="shared" si="19"/>
        <v>90</v>
      </c>
      <c r="Q56" s="22">
        <v>1</v>
      </c>
      <c r="R56" s="18">
        <f t="shared" si="20"/>
        <v>15</v>
      </c>
      <c r="S56" s="17">
        <v>55</v>
      </c>
      <c r="T56" s="21">
        <f t="shared" si="21"/>
        <v>110</v>
      </c>
      <c r="U56" s="22">
        <v>73</v>
      </c>
      <c r="V56" s="18">
        <f t="shared" si="22"/>
        <v>146</v>
      </c>
      <c r="W56" s="17">
        <v>7</v>
      </c>
      <c r="X56" s="21">
        <f t="shared" si="23"/>
        <v>91</v>
      </c>
      <c r="Y56" s="22">
        <v>49</v>
      </c>
      <c r="Z56" s="77">
        <f t="shared" si="24"/>
        <v>73.5</v>
      </c>
      <c r="AA56" s="17">
        <v>120</v>
      </c>
      <c r="AB56" s="21">
        <f t="shared" si="25"/>
        <v>120</v>
      </c>
      <c r="AC56" s="22">
        <v>20</v>
      </c>
      <c r="AD56" s="18">
        <f t="shared" si="26"/>
        <v>40</v>
      </c>
      <c r="AE56" s="103">
        <v>32</v>
      </c>
      <c r="AF56" s="104">
        <f t="shared" si="27"/>
        <v>64</v>
      </c>
      <c r="AG56" s="19">
        <v>7</v>
      </c>
      <c r="AH56" s="21">
        <f t="shared" si="28"/>
        <v>35</v>
      </c>
      <c r="AI56" s="46">
        <f t="shared" si="29"/>
        <v>974.5</v>
      </c>
    </row>
    <row r="57" spans="2:35" s="2" customFormat="1" ht="24" customHeight="1" x14ac:dyDescent="0.25">
      <c r="B57" s="4">
        <v>53</v>
      </c>
      <c r="C57" s="26" t="s">
        <v>58</v>
      </c>
      <c r="D57" s="18" t="s">
        <v>43</v>
      </c>
      <c r="E57" s="56" t="s">
        <v>122</v>
      </c>
      <c r="F57" s="51">
        <v>0</v>
      </c>
      <c r="G57" s="54">
        <f t="shared" si="15"/>
        <v>0</v>
      </c>
      <c r="H57" s="22">
        <v>8</v>
      </c>
      <c r="I57" s="18">
        <f t="shared" si="16"/>
        <v>16</v>
      </c>
      <c r="J57" s="17">
        <v>6</v>
      </c>
      <c r="K57" s="21">
        <f t="shared" si="17"/>
        <v>60</v>
      </c>
      <c r="L57" s="22">
        <v>34</v>
      </c>
      <c r="M57" s="20">
        <v>0</v>
      </c>
      <c r="N57" s="18">
        <f t="shared" si="18"/>
        <v>68</v>
      </c>
      <c r="O57" s="17">
        <v>10</v>
      </c>
      <c r="P57" s="21">
        <f t="shared" si="19"/>
        <v>100</v>
      </c>
      <c r="Q57" s="22">
        <v>2</v>
      </c>
      <c r="R57" s="18">
        <f t="shared" si="20"/>
        <v>30</v>
      </c>
      <c r="S57" s="17">
        <v>28</v>
      </c>
      <c r="T57" s="21">
        <f t="shared" si="21"/>
        <v>56</v>
      </c>
      <c r="U57" s="22">
        <v>51</v>
      </c>
      <c r="V57" s="18">
        <f t="shared" si="22"/>
        <v>102</v>
      </c>
      <c r="W57" s="17">
        <v>5</v>
      </c>
      <c r="X57" s="21">
        <f t="shared" si="23"/>
        <v>65</v>
      </c>
      <c r="Y57" s="22">
        <v>36</v>
      </c>
      <c r="Z57" s="77">
        <f t="shared" si="24"/>
        <v>54</v>
      </c>
      <c r="AA57" s="17">
        <v>118</v>
      </c>
      <c r="AB57" s="21">
        <f t="shared" si="25"/>
        <v>118</v>
      </c>
      <c r="AC57" s="22">
        <v>5</v>
      </c>
      <c r="AD57" s="18">
        <f t="shared" si="26"/>
        <v>10</v>
      </c>
      <c r="AE57" s="103">
        <v>31</v>
      </c>
      <c r="AF57" s="104">
        <f t="shared" si="27"/>
        <v>62</v>
      </c>
      <c r="AG57" s="19">
        <v>11</v>
      </c>
      <c r="AH57" s="21">
        <f t="shared" si="28"/>
        <v>55</v>
      </c>
      <c r="AI57" s="46">
        <f t="shared" si="29"/>
        <v>796</v>
      </c>
    </row>
    <row r="58" spans="2:35" s="2" customFormat="1" ht="24" customHeight="1" x14ac:dyDescent="0.25">
      <c r="B58" s="4">
        <v>54</v>
      </c>
      <c r="C58" s="26" t="s">
        <v>53</v>
      </c>
      <c r="D58" s="18" t="s">
        <v>26</v>
      </c>
      <c r="E58" s="56" t="s">
        <v>23</v>
      </c>
      <c r="F58" s="51">
        <v>0</v>
      </c>
      <c r="G58" s="54">
        <f t="shared" si="15"/>
        <v>0</v>
      </c>
      <c r="H58" s="22">
        <v>13</v>
      </c>
      <c r="I58" s="18">
        <f t="shared" si="16"/>
        <v>26</v>
      </c>
      <c r="J58" s="17">
        <v>4</v>
      </c>
      <c r="K58" s="21">
        <f t="shared" si="17"/>
        <v>40</v>
      </c>
      <c r="L58" s="22">
        <v>34</v>
      </c>
      <c r="M58" s="20">
        <v>0</v>
      </c>
      <c r="N58" s="18">
        <f t="shared" si="18"/>
        <v>68</v>
      </c>
      <c r="O58" s="17">
        <v>12</v>
      </c>
      <c r="P58" s="21">
        <f t="shared" si="19"/>
        <v>120</v>
      </c>
      <c r="Q58" s="22">
        <v>1</v>
      </c>
      <c r="R58" s="18">
        <f t="shared" si="20"/>
        <v>15</v>
      </c>
      <c r="S58" s="17">
        <v>56</v>
      </c>
      <c r="T58" s="21">
        <f t="shared" si="21"/>
        <v>112</v>
      </c>
      <c r="U58" s="22">
        <v>70</v>
      </c>
      <c r="V58" s="18">
        <f t="shared" si="22"/>
        <v>140</v>
      </c>
      <c r="W58" s="17">
        <v>6</v>
      </c>
      <c r="X58" s="21">
        <f t="shared" si="23"/>
        <v>78</v>
      </c>
      <c r="Y58" s="22">
        <v>76</v>
      </c>
      <c r="Z58" s="77">
        <f t="shared" si="24"/>
        <v>114</v>
      </c>
      <c r="AA58" s="17">
        <v>124</v>
      </c>
      <c r="AB58" s="21">
        <f t="shared" si="25"/>
        <v>124</v>
      </c>
      <c r="AC58" s="22">
        <v>37</v>
      </c>
      <c r="AD58" s="18">
        <f t="shared" si="26"/>
        <v>74</v>
      </c>
      <c r="AE58" s="103">
        <v>30</v>
      </c>
      <c r="AF58" s="104">
        <f t="shared" si="27"/>
        <v>60</v>
      </c>
      <c r="AG58" s="19">
        <v>11</v>
      </c>
      <c r="AH58" s="21">
        <f t="shared" si="28"/>
        <v>55</v>
      </c>
      <c r="AI58" s="46">
        <f t="shared" si="29"/>
        <v>1026</v>
      </c>
    </row>
    <row r="59" spans="2:35" s="2" customFormat="1" ht="24" customHeight="1" x14ac:dyDescent="0.25">
      <c r="B59" s="4">
        <v>55</v>
      </c>
      <c r="C59" s="26" t="s">
        <v>123</v>
      </c>
      <c r="D59" s="18" t="s">
        <v>43</v>
      </c>
      <c r="E59" s="56" t="s">
        <v>122</v>
      </c>
      <c r="F59" s="51">
        <v>0</v>
      </c>
      <c r="G59" s="54">
        <f t="shared" si="15"/>
        <v>0</v>
      </c>
      <c r="H59" s="22">
        <v>4</v>
      </c>
      <c r="I59" s="18">
        <f t="shared" si="16"/>
        <v>8</v>
      </c>
      <c r="J59" s="17">
        <v>4</v>
      </c>
      <c r="K59" s="21">
        <f t="shared" si="17"/>
        <v>40</v>
      </c>
      <c r="L59" s="22">
        <v>38</v>
      </c>
      <c r="M59" s="20">
        <v>10</v>
      </c>
      <c r="N59" s="18">
        <f t="shared" si="18"/>
        <v>96</v>
      </c>
      <c r="O59" s="17">
        <v>9</v>
      </c>
      <c r="P59" s="21">
        <f t="shared" si="19"/>
        <v>90</v>
      </c>
      <c r="Q59" s="22">
        <v>6</v>
      </c>
      <c r="R59" s="18">
        <f t="shared" si="20"/>
        <v>90</v>
      </c>
      <c r="S59" s="17">
        <v>31</v>
      </c>
      <c r="T59" s="21">
        <f t="shared" si="21"/>
        <v>62</v>
      </c>
      <c r="U59" s="22">
        <v>56</v>
      </c>
      <c r="V59" s="18">
        <f t="shared" si="22"/>
        <v>112</v>
      </c>
      <c r="W59" s="17">
        <v>9</v>
      </c>
      <c r="X59" s="21">
        <f t="shared" si="23"/>
        <v>117</v>
      </c>
      <c r="Y59" s="22">
        <v>40</v>
      </c>
      <c r="Z59" s="77">
        <f t="shared" si="24"/>
        <v>60</v>
      </c>
      <c r="AA59" s="17">
        <v>136</v>
      </c>
      <c r="AB59" s="21">
        <f t="shared" si="25"/>
        <v>136</v>
      </c>
      <c r="AC59" s="22">
        <v>28</v>
      </c>
      <c r="AD59" s="18">
        <f t="shared" si="26"/>
        <v>56</v>
      </c>
      <c r="AE59" s="103">
        <v>28</v>
      </c>
      <c r="AF59" s="104">
        <f t="shared" si="27"/>
        <v>56</v>
      </c>
      <c r="AG59" s="19">
        <v>10</v>
      </c>
      <c r="AH59" s="21">
        <f t="shared" si="28"/>
        <v>50</v>
      </c>
      <c r="AI59" s="46">
        <f t="shared" si="29"/>
        <v>973</v>
      </c>
    </row>
    <row r="60" spans="2:35" s="2" customFormat="1" ht="24" customHeight="1" x14ac:dyDescent="0.25">
      <c r="B60" s="4">
        <v>56</v>
      </c>
      <c r="C60" s="26" t="s">
        <v>40</v>
      </c>
      <c r="D60" s="18" t="s">
        <v>33</v>
      </c>
      <c r="E60" s="56" t="s">
        <v>24</v>
      </c>
      <c r="F60" s="51">
        <v>0</v>
      </c>
      <c r="G60" s="54">
        <f t="shared" si="15"/>
        <v>0</v>
      </c>
      <c r="H60" s="22">
        <v>30</v>
      </c>
      <c r="I60" s="18">
        <f t="shared" si="16"/>
        <v>60</v>
      </c>
      <c r="J60" s="17">
        <v>8</v>
      </c>
      <c r="K60" s="21">
        <f t="shared" si="17"/>
        <v>80</v>
      </c>
      <c r="L60" s="22">
        <v>34</v>
      </c>
      <c r="M60" s="20">
        <v>0</v>
      </c>
      <c r="N60" s="18">
        <f t="shared" si="18"/>
        <v>68</v>
      </c>
      <c r="O60" s="17">
        <v>8</v>
      </c>
      <c r="P60" s="21">
        <f t="shared" si="19"/>
        <v>80</v>
      </c>
      <c r="Q60" s="22">
        <v>6</v>
      </c>
      <c r="R60" s="18">
        <f t="shared" si="20"/>
        <v>90</v>
      </c>
      <c r="S60" s="17">
        <v>74</v>
      </c>
      <c r="T60" s="21">
        <f t="shared" si="21"/>
        <v>148</v>
      </c>
      <c r="U60" s="22">
        <v>56</v>
      </c>
      <c r="V60" s="18">
        <f t="shared" si="22"/>
        <v>112</v>
      </c>
      <c r="W60" s="17">
        <v>4</v>
      </c>
      <c r="X60" s="21">
        <f t="shared" si="23"/>
        <v>52</v>
      </c>
      <c r="Y60" s="22">
        <v>50</v>
      </c>
      <c r="Z60" s="77">
        <f t="shared" si="24"/>
        <v>75</v>
      </c>
      <c r="AA60" s="17">
        <v>144</v>
      </c>
      <c r="AB60" s="21">
        <f t="shared" si="25"/>
        <v>144</v>
      </c>
      <c r="AC60" s="22">
        <v>28</v>
      </c>
      <c r="AD60" s="18">
        <f t="shared" si="26"/>
        <v>56</v>
      </c>
      <c r="AE60" s="103">
        <v>21</v>
      </c>
      <c r="AF60" s="104">
        <f t="shared" si="27"/>
        <v>42</v>
      </c>
      <c r="AG60" s="19">
        <v>4</v>
      </c>
      <c r="AH60" s="21">
        <f t="shared" si="28"/>
        <v>20</v>
      </c>
      <c r="AI60" s="46">
        <f t="shared" si="29"/>
        <v>1027</v>
      </c>
    </row>
    <row r="61" spans="2:35" s="2" customFormat="1" ht="24" customHeight="1" x14ac:dyDescent="0.25">
      <c r="B61" s="4">
        <v>57</v>
      </c>
      <c r="C61" s="26" t="s">
        <v>127</v>
      </c>
      <c r="D61" s="18" t="s">
        <v>33</v>
      </c>
      <c r="E61" s="56" t="s">
        <v>122</v>
      </c>
      <c r="F61" s="51">
        <v>0</v>
      </c>
      <c r="G61" s="54">
        <f t="shared" si="15"/>
        <v>0</v>
      </c>
      <c r="H61" s="22">
        <v>8</v>
      </c>
      <c r="I61" s="18">
        <f t="shared" si="16"/>
        <v>16</v>
      </c>
      <c r="J61" s="17">
        <v>6</v>
      </c>
      <c r="K61" s="21">
        <f t="shared" si="17"/>
        <v>60</v>
      </c>
      <c r="L61" s="22">
        <v>44</v>
      </c>
      <c r="M61" s="20">
        <v>3</v>
      </c>
      <c r="N61" s="18">
        <f t="shared" si="18"/>
        <v>94</v>
      </c>
      <c r="O61" s="17">
        <v>1</v>
      </c>
      <c r="P61" s="21">
        <f t="shared" si="19"/>
        <v>10</v>
      </c>
      <c r="Q61" s="22">
        <v>4</v>
      </c>
      <c r="R61" s="18">
        <f t="shared" si="20"/>
        <v>60</v>
      </c>
      <c r="S61" s="17">
        <v>14</v>
      </c>
      <c r="T61" s="21">
        <f t="shared" si="21"/>
        <v>28</v>
      </c>
      <c r="U61" s="22">
        <v>56</v>
      </c>
      <c r="V61" s="18">
        <f t="shared" si="22"/>
        <v>112</v>
      </c>
      <c r="W61" s="17">
        <v>4</v>
      </c>
      <c r="X61" s="21">
        <f t="shared" si="23"/>
        <v>52</v>
      </c>
      <c r="Y61" s="22">
        <v>60</v>
      </c>
      <c r="Z61" s="77">
        <f t="shared" si="24"/>
        <v>90</v>
      </c>
      <c r="AA61" s="17">
        <v>130</v>
      </c>
      <c r="AB61" s="21">
        <f t="shared" si="25"/>
        <v>130</v>
      </c>
      <c r="AC61" s="22">
        <v>10</v>
      </c>
      <c r="AD61" s="18">
        <f t="shared" si="26"/>
        <v>20</v>
      </c>
      <c r="AE61" s="103">
        <v>19</v>
      </c>
      <c r="AF61" s="104">
        <f t="shared" si="27"/>
        <v>38</v>
      </c>
      <c r="AG61" s="19">
        <v>5</v>
      </c>
      <c r="AH61" s="21">
        <f t="shared" si="28"/>
        <v>25</v>
      </c>
      <c r="AI61" s="46">
        <f t="shared" si="29"/>
        <v>735</v>
      </c>
    </row>
    <row r="62" spans="2:35" s="2" customFormat="1" ht="24" customHeight="1" x14ac:dyDescent="0.25">
      <c r="B62" s="4">
        <v>58</v>
      </c>
      <c r="C62" s="26" t="s">
        <v>48</v>
      </c>
      <c r="D62" s="18" t="s">
        <v>33</v>
      </c>
      <c r="E62" s="56" t="s">
        <v>24</v>
      </c>
      <c r="F62" s="51">
        <v>0</v>
      </c>
      <c r="G62" s="54">
        <f t="shared" si="15"/>
        <v>0</v>
      </c>
      <c r="H62" s="22">
        <v>4</v>
      </c>
      <c r="I62" s="18">
        <f t="shared" si="16"/>
        <v>8</v>
      </c>
      <c r="J62" s="17">
        <v>6</v>
      </c>
      <c r="K62" s="21">
        <f t="shared" si="17"/>
        <v>60</v>
      </c>
      <c r="L62" s="22">
        <v>28</v>
      </c>
      <c r="M62" s="20">
        <v>0</v>
      </c>
      <c r="N62" s="18">
        <f t="shared" si="18"/>
        <v>56</v>
      </c>
      <c r="O62" s="17">
        <v>8</v>
      </c>
      <c r="P62" s="21">
        <f t="shared" si="19"/>
        <v>80</v>
      </c>
      <c r="Q62" s="22">
        <v>3</v>
      </c>
      <c r="R62" s="18">
        <f t="shared" si="20"/>
        <v>45</v>
      </c>
      <c r="S62" s="17">
        <v>36</v>
      </c>
      <c r="T62" s="21">
        <f t="shared" si="21"/>
        <v>72</v>
      </c>
      <c r="U62" s="22">
        <v>77</v>
      </c>
      <c r="V62" s="18">
        <f t="shared" si="22"/>
        <v>154</v>
      </c>
      <c r="W62" s="17">
        <v>8</v>
      </c>
      <c r="X62" s="21">
        <f t="shared" si="23"/>
        <v>104</v>
      </c>
      <c r="Y62" s="22">
        <v>69</v>
      </c>
      <c r="Z62" s="77">
        <f t="shared" si="24"/>
        <v>103.5</v>
      </c>
      <c r="AA62" s="17">
        <v>100</v>
      </c>
      <c r="AB62" s="21">
        <f t="shared" si="25"/>
        <v>100</v>
      </c>
      <c r="AC62" s="22">
        <v>26</v>
      </c>
      <c r="AD62" s="18">
        <f t="shared" si="26"/>
        <v>52</v>
      </c>
      <c r="AE62" s="103">
        <v>17</v>
      </c>
      <c r="AF62" s="104">
        <f t="shared" si="27"/>
        <v>34</v>
      </c>
      <c r="AG62" s="19">
        <v>8</v>
      </c>
      <c r="AH62" s="21">
        <f t="shared" si="28"/>
        <v>40</v>
      </c>
      <c r="AI62" s="46">
        <f t="shared" si="29"/>
        <v>908.5</v>
      </c>
    </row>
    <row r="63" spans="2:35" s="2" customFormat="1" ht="24" customHeight="1" x14ac:dyDescent="0.25">
      <c r="B63" s="4">
        <v>59</v>
      </c>
      <c r="C63" s="26" t="s">
        <v>113</v>
      </c>
      <c r="D63" s="18" t="s">
        <v>25</v>
      </c>
      <c r="E63" s="56" t="s">
        <v>23</v>
      </c>
      <c r="F63" s="51">
        <v>0</v>
      </c>
      <c r="G63" s="54">
        <f t="shared" si="15"/>
        <v>0</v>
      </c>
      <c r="H63" s="22">
        <v>5</v>
      </c>
      <c r="I63" s="18">
        <f t="shared" si="16"/>
        <v>10</v>
      </c>
      <c r="J63" s="17">
        <v>3</v>
      </c>
      <c r="K63" s="21">
        <f t="shared" si="17"/>
        <v>30</v>
      </c>
      <c r="L63" s="22">
        <v>29</v>
      </c>
      <c r="M63" s="20">
        <v>0</v>
      </c>
      <c r="N63" s="18">
        <f t="shared" si="18"/>
        <v>58</v>
      </c>
      <c r="O63" s="17">
        <v>4</v>
      </c>
      <c r="P63" s="21">
        <f t="shared" si="19"/>
        <v>40</v>
      </c>
      <c r="Q63" s="22">
        <v>1</v>
      </c>
      <c r="R63" s="18">
        <f t="shared" si="20"/>
        <v>15</v>
      </c>
      <c r="S63" s="17">
        <v>17</v>
      </c>
      <c r="T63" s="21">
        <f t="shared" si="21"/>
        <v>34</v>
      </c>
      <c r="U63" s="22">
        <v>41</v>
      </c>
      <c r="V63" s="18">
        <f t="shared" si="22"/>
        <v>82</v>
      </c>
      <c r="W63" s="17">
        <v>1</v>
      </c>
      <c r="X63" s="21">
        <f t="shared" si="23"/>
        <v>13</v>
      </c>
      <c r="Y63" s="22">
        <v>32</v>
      </c>
      <c r="Z63" s="77">
        <f t="shared" si="24"/>
        <v>48</v>
      </c>
      <c r="AA63" s="17">
        <v>98</v>
      </c>
      <c r="AB63" s="21">
        <f t="shared" si="25"/>
        <v>98</v>
      </c>
      <c r="AC63" s="22">
        <v>13</v>
      </c>
      <c r="AD63" s="18">
        <f t="shared" si="26"/>
        <v>26</v>
      </c>
      <c r="AE63" s="103">
        <v>10</v>
      </c>
      <c r="AF63" s="104">
        <f t="shared" si="27"/>
        <v>20</v>
      </c>
      <c r="AG63" s="19">
        <v>18</v>
      </c>
      <c r="AH63" s="21">
        <f t="shared" si="28"/>
        <v>90</v>
      </c>
      <c r="AI63" s="46">
        <f t="shared" si="29"/>
        <v>564</v>
      </c>
    </row>
    <row r="64" spans="2:35" s="2" customFormat="1" ht="24" customHeight="1" x14ac:dyDescent="0.25">
      <c r="B64" s="4">
        <v>60</v>
      </c>
      <c r="C64" s="26" t="s">
        <v>83</v>
      </c>
      <c r="D64" s="18" t="s">
        <v>33</v>
      </c>
      <c r="E64" s="56" t="s">
        <v>24</v>
      </c>
      <c r="F64" s="51">
        <v>0</v>
      </c>
      <c r="G64" s="54">
        <f t="shared" si="15"/>
        <v>0</v>
      </c>
      <c r="H64" s="22">
        <v>30</v>
      </c>
      <c r="I64" s="18">
        <f t="shared" si="16"/>
        <v>60</v>
      </c>
      <c r="J64" s="17">
        <v>6</v>
      </c>
      <c r="K64" s="21">
        <f t="shared" si="17"/>
        <v>60</v>
      </c>
      <c r="L64" s="22">
        <v>34</v>
      </c>
      <c r="M64" s="20">
        <v>0</v>
      </c>
      <c r="N64" s="18">
        <f t="shared" si="18"/>
        <v>68</v>
      </c>
      <c r="O64" s="17">
        <v>6</v>
      </c>
      <c r="P64" s="21">
        <f t="shared" si="19"/>
        <v>60</v>
      </c>
      <c r="Q64" s="22">
        <v>6</v>
      </c>
      <c r="R64" s="18">
        <f t="shared" si="20"/>
        <v>90</v>
      </c>
      <c r="S64" s="17">
        <v>52</v>
      </c>
      <c r="T64" s="21">
        <f t="shared" si="21"/>
        <v>104</v>
      </c>
      <c r="U64" s="22">
        <v>24</v>
      </c>
      <c r="V64" s="18">
        <f t="shared" si="22"/>
        <v>48</v>
      </c>
      <c r="W64" s="17">
        <v>7</v>
      </c>
      <c r="X64" s="21">
        <f t="shared" si="23"/>
        <v>91</v>
      </c>
      <c r="Y64" s="22">
        <v>74</v>
      </c>
      <c r="Z64" s="77">
        <f t="shared" si="24"/>
        <v>111</v>
      </c>
      <c r="AA64" s="17">
        <v>144</v>
      </c>
      <c r="AB64" s="21">
        <f t="shared" si="25"/>
        <v>144</v>
      </c>
      <c r="AC64" s="22">
        <v>21</v>
      </c>
      <c r="AD64" s="18">
        <f t="shared" si="26"/>
        <v>42</v>
      </c>
      <c r="AE64" s="103">
        <v>9</v>
      </c>
      <c r="AF64" s="104">
        <f t="shared" si="27"/>
        <v>18</v>
      </c>
      <c r="AG64" s="19">
        <v>14</v>
      </c>
      <c r="AH64" s="21">
        <f t="shared" si="28"/>
        <v>70</v>
      </c>
      <c r="AI64" s="46">
        <f t="shared" si="29"/>
        <v>966</v>
      </c>
    </row>
    <row r="65" spans="2:35" s="2" customFormat="1" ht="24" customHeight="1" x14ac:dyDescent="0.25">
      <c r="B65" s="4">
        <v>61</v>
      </c>
      <c r="C65" s="26" t="s">
        <v>101</v>
      </c>
      <c r="D65" s="18" t="s">
        <v>25</v>
      </c>
      <c r="E65" s="56" t="s">
        <v>24</v>
      </c>
      <c r="F65" s="51">
        <v>0</v>
      </c>
      <c r="G65" s="54">
        <f t="shared" si="15"/>
        <v>0</v>
      </c>
      <c r="H65" s="22">
        <v>8</v>
      </c>
      <c r="I65" s="18">
        <f t="shared" si="16"/>
        <v>16</v>
      </c>
      <c r="J65" s="17">
        <v>5</v>
      </c>
      <c r="K65" s="21">
        <f t="shared" si="17"/>
        <v>50</v>
      </c>
      <c r="L65" s="22">
        <v>34</v>
      </c>
      <c r="M65" s="20">
        <v>0</v>
      </c>
      <c r="N65" s="18">
        <f t="shared" si="18"/>
        <v>68</v>
      </c>
      <c r="O65" s="17">
        <v>9</v>
      </c>
      <c r="P65" s="21">
        <f t="shared" si="19"/>
        <v>90</v>
      </c>
      <c r="Q65" s="22">
        <v>4</v>
      </c>
      <c r="R65" s="18">
        <f t="shared" si="20"/>
        <v>60</v>
      </c>
      <c r="S65" s="17">
        <v>30</v>
      </c>
      <c r="T65" s="21">
        <f t="shared" si="21"/>
        <v>60</v>
      </c>
      <c r="U65" s="22">
        <v>48</v>
      </c>
      <c r="V65" s="18">
        <f t="shared" si="22"/>
        <v>96</v>
      </c>
      <c r="W65" s="17">
        <v>3</v>
      </c>
      <c r="X65" s="21">
        <f t="shared" si="23"/>
        <v>39</v>
      </c>
      <c r="Y65" s="22">
        <v>34</v>
      </c>
      <c r="Z65" s="77">
        <f t="shared" si="24"/>
        <v>51</v>
      </c>
      <c r="AA65" s="17">
        <v>100</v>
      </c>
      <c r="AB65" s="21">
        <f t="shared" si="25"/>
        <v>100</v>
      </c>
      <c r="AC65" s="22">
        <v>0</v>
      </c>
      <c r="AD65" s="18">
        <f t="shared" si="26"/>
        <v>0</v>
      </c>
      <c r="AE65" s="103">
        <v>7</v>
      </c>
      <c r="AF65" s="104">
        <f t="shared" si="27"/>
        <v>14</v>
      </c>
      <c r="AG65" s="19">
        <v>3</v>
      </c>
      <c r="AH65" s="21">
        <f t="shared" si="28"/>
        <v>15</v>
      </c>
      <c r="AI65" s="46">
        <f t="shared" si="29"/>
        <v>659</v>
      </c>
    </row>
    <row r="66" spans="2:35" s="2" customFormat="1" ht="24" customHeight="1" x14ac:dyDescent="0.25">
      <c r="B66" s="4">
        <v>62</v>
      </c>
      <c r="C66" s="26" t="s">
        <v>61</v>
      </c>
      <c r="D66" s="18" t="s">
        <v>25</v>
      </c>
      <c r="E66" s="56" t="s">
        <v>23</v>
      </c>
      <c r="F66" s="51">
        <v>0</v>
      </c>
      <c r="G66" s="54">
        <f t="shared" si="15"/>
        <v>0</v>
      </c>
      <c r="H66" s="22">
        <v>9</v>
      </c>
      <c r="I66" s="18">
        <f t="shared" si="16"/>
        <v>18</v>
      </c>
      <c r="J66" s="17">
        <v>8</v>
      </c>
      <c r="K66" s="21">
        <f t="shared" si="17"/>
        <v>80</v>
      </c>
      <c r="L66" s="22">
        <v>41</v>
      </c>
      <c r="M66" s="20">
        <v>1</v>
      </c>
      <c r="N66" s="18">
        <f t="shared" si="18"/>
        <v>84</v>
      </c>
      <c r="O66" s="17">
        <v>10</v>
      </c>
      <c r="P66" s="21">
        <f t="shared" si="19"/>
        <v>100</v>
      </c>
      <c r="Q66" s="22">
        <v>4</v>
      </c>
      <c r="R66" s="18">
        <f t="shared" si="20"/>
        <v>60</v>
      </c>
      <c r="S66" s="17">
        <v>28</v>
      </c>
      <c r="T66" s="21">
        <f t="shared" si="21"/>
        <v>56</v>
      </c>
      <c r="U66" s="22">
        <v>56</v>
      </c>
      <c r="V66" s="18">
        <f t="shared" si="22"/>
        <v>112</v>
      </c>
      <c r="W66" s="17">
        <v>2</v>
      </c>
      <c r="X66" s="21">
        <f t="shared" si="23"/>
        <v>26</v>
      </c>
      <c r="Y66" s="22">
        <v>23</v>
      </c>
      <c r="Z66" s="77">
        <f t="shared" si="24"/>
        <v>34.5</v>
      </c>
      <c r="AA66" s="17">
        <v>138</v>
      </c>
      <c r="AB66" s="21">
        <f t="shared" si="25"/>
        <v>138</v>
      </c>
      <c r="AC66" s="22">
        <v>41</v>
      </c>
      <c r="AD66" s="18">
        <f t="shared" si="26"/>
        <v>82</v>
      </c>
      <c r="AE66" s="103">
        <v>3</v>
      </c>
      <c r="AF66" s="104">
        <f t="shared" si="27"/>
        <v>6</v>
      </c>
      <c r="AG66" s="19">
        <v>6</v>
      </c>
      <c r="AH66" s="21">
        <f t="shared" si="28"/>
        <v>30</v>
      </c>
      <c r="AI66" s="46">
        <f t="shared" si="29"/>
        <v>826.5</v>
      </c>
    </row>
    <row r="67" spans="2:35" s="2" customFormat="1" ht="24" customHeight="1" x14ac:dyDescent="0.25">
      <c r="B67" s="4">
        <v>63</v>
      </c>
      <c r="C67" s="26" t="s">
        <v>71</v>
      </c>
      <c r="D67" s="18" t="s">
        <v>43</v>
      </c>
      <c r="E67" s="56" t="s">
        <v>24</v>
      </c>
      <c r="F67" s="51">
        <v>0</v>
      </c>
      <c r="G67" s="54">
        <f t="shared" si="15"/>
        <v>0</v>
      </c>
      <c r="H67" s="22">
        <v>4</v>
      </c>
      <c r="I67" s="18">
        <f t="shared" si="16"/>
        <v>8</v>
      </c>
      <c r="J67" s="17">
        <v>5</v>
      </c>
      <c r="K67" s="21">
        <f t="shared" si="17"/>
        <v>50</v>
      </c>
      <c r="L67" s="22">
        <v>33</v>
      </c>
      <c r="M67" s="20">
        <v>0</v>
      </c>
      <c r="N67" s="18">
        <f t="shared" si="18"/>
        <v>66</v>
      </c>
      <c r="O67" s="17">
        <v>7</v>
      </c>
      <c r="P67" s="21">
        <f t="shared" si="19"/>
        <v>70</v>
      </c>
      <c r="Q67" s="22">
        <v>3</v>
      </c>
      <c r="R67" s="18">
        <f t="shared" si="20"/>
        <v>45</v>
      </c>
      <c r="S67" s="17">
        <v>35</v>
      </c>
      <c r="T67" s="21">
        <f t="shared" si="21"/>
        <v>70</v>
      </c>
      <c r="U67" s="22">
        <v>45</v>
      </c>
      <c r="V67" s="18">
        <f t="shared" si="22"/>
        <v>90</v>
      </c>
      <c r="W67" s="17">
        <v>2</v>
      </c>
      <c r="X67" s="21">
        <f t="shared" si="23"/>
        <v>26</v>
      </c>
      <c r="Y67" s="22">
        <v>66</v>
      </c>
      <c r="Z67" s="77">
        <f t="shared" si="24"/>
        <v>99</v>
      </c>
      <c r="AA67" s="17">
        <v>106</v>
      </c>
      <c r="AB67" s="21">
        <f t="shared" si="25"/>
        <v>106</v>
      </c>
      <c r="AC67" s="22">
        <v>10</v>
      </c>
      <c r="AD67" s="18">
        <f t="shared" si="26"/>
        <v>20</v>
      </c>
      <c r="AE67" s="103">
        <v>2</v>
      </c>
      <c r="AF67" s="104">
        <f t="shared" si="27"/>
        <v>4</v>
      </c>
      <c r="AG67" s="19">
        <v>14</v>
      </c>
      <c r="AH67" s="21">
        <f t="shared" si="28"/>
        <v>70</v>
      </c>
      <c r="AI67" s="46">
        <f t="shared" si="29"/>
        <v>724</v>
      </c>
    </row>
    <row r="68" spans="2:35" s="2" customFormat="1" ht="24" customHeight="1" x14ac:dyDescent="0.25">
      <c r="B68" s="4">
        <v>64</v>
      </c>
      <c r="C68" s="26" t="s">
        <v>131</v>
      </c>
      <c r="D68" s="18" t="s">
        <v>43</v>
      </c>
      <c r="E68" s="56" t="s">
        <v>122</v>
      </c>
      <c r="F68" s="51">
        <v>0</v>
      </c>
      <c r="G68" s="54">
        <f t="shared" si="15"/>
        <v>0</v>
      </c>
      <c r="H68" s="22">
        <v>6</v>
      </c>
      <c r="I68" s="18">
        <f t="shared" si="16"/>
        <v>12</v>
      </c>
      <c r="J68" s="17">
        <v>5</v>
      </c>
      <c r="K68" s="21">
        <f t="shared" si="17"/>
        <v>50</v>
      </c>
      <c r="L68" s="22">
        <v>18</v>
      </c>
      <c r="M68" s="20">
        <v>0</v>
      </c>
      <c r="N68" s="18">
        <f t="shared" si="18"/>
        <v>36</v>
      </c>
      <c r="O68" s="17">
        <v>5</v>
      </c>
      <c r="P68" s="21">
        <f t="shared" si="19"/>
        <v>50</v>
      </c>
      <c r="Q68" s="22">
        <v>2</v>
      </c>
      <c r="R68" s="18">
        <f t="shared" si="20"/>
        <v>30</v>
      </c>
      <c r="S68" s="17">
        <v>24</v>
      </c>
      <c r="T68" s="21">
        <f t="shared" si="21"/>
        <v>48</v>
      </c>
      <c r="U68" s="22">
        <v>21</v>
      </c>
      <c r="V68" s="18">
        <f t="shared" si="22"/>
        <v>42</v>
      </c>
      <c r="W68" s="17">
        <v>2</v>
      </c>
      <c r="X68" s="21">
        <f t="shared" si="23"/>
        <v>26</v>
      </c>
      <c r="Y68" s="22">
        <v>62</v>
      </c>
      <c r="Z68" s="77">
        <f t="shared" si="24"/>
        <v>93</v>
      </c>
      <c r="AA68" s="17">
        <v>94</v>
      </c>
      <c r="AB68" s="21">
        <f t="shared" si="25"/>
        <v>94</v>
      </c>
      <c r="AC68" s="22">
        <v>13</v>
      </c>
      <c r="AD68" s="18">
        <f t="shared" si="26"/>
        <v>26</v>
      </c>
      <c r="AE68" s="103">
        <v>1</v>
      </c>
      <c r="AF68" s="104">
        <f t="shared" si="27"/>
        <v>2</v>
      </c>
      <c r="AG68" s="19">
        <v>4</v>
      </c>
      <c r="AH68" s="21">
        <f t="shared" si="28"/>
        <v>20</v>
      </c>
      <c r="AI68" s="46">
        <f t="shared" si="29"/>
        <v>529</v>
      </c>
    </row>
    <row r="69" spans="2:35" s="2" customFormat="1" ht="24" customHeight="1" x14ac:dyDescent="0.25">
      <c r="B69" s="4">
        <v>65</v>
      </c>
      <c r="C69" s="26" t="s">
        <v>77</v>
      </c>
      <c r="D69" s="18" t="s">
        <v>33</v>
      </c>
      <c r="E69" s="56" t="s">
        <v>24</v>
      </c>
      <c r="F69" s="51">
        <v>0</v>
      </c>
      <c r="G69" s="54">
        <f t="shared" ref="G69:G84" si="30">F69*2</f>
        <v>0</v>
      </c>
      <c r="H69" s="22">
        <v>32</v>
      </c>
      <c r="I69" s="18">
        <f t="shared" ref="I69:I100" si="31">H69*2</f>
        <v>64</v>
      </c>
      <c r="J69" s="17">
        <v>10</v>
      </c>
      <c r="K69" s="21">
        <f t="shared" ref="K69:K100" si="32">J69*10</f>
        <v>100</v>
      </c>
      <c r="L69" s="22">
        <v>60</v>
      </c>
      <c r="M69" s="20">
        <v>5</v>
      </c>
      <c r="N69" s="18">
        <f t="shared" ref="N69:N100" si="33">(L69+M69)*2</f>
        <v>130</v>
      </c>
      <c r="O69" s="17">
        <v>16</v>
      </c>
      <c r="P69" s="21">
        <f t="shared" ref="P69:P100" si="34">O69*10</f>
        <v>160</v>
      </c>
      <c r="Q69" s="22">
        <v>6</v>
      </c>
      <c r="R69" s="18">
        <f t="shared" ref="R69:R100" si="35">Q69*15</f>
        <v>90</v>
      </c>
      <c r="S69" s="17">
        <v>70</v>
      </c>
      <c r="T69" s="21">
        <f t="shared" ref="T69:T100" si="36">S69*2</f>
        <v>140</v>
      </c>
      <c r="U69" s="22">
        <v>80</v>
      </c>
      <c r="V69" s="18">
        <f t="shared" ref="V69:V100" si="37">U69*2</f>
        <v>160</v>
      </c>
      <c r="W69" s="17">
        <v>8</v>
      </c>
      <c r="X69" s="21">
        <f t="shared" ref="X69:X100" si="38">W69*13</f>
        <v>104</v>
      </c>
      <c r="Y69" s="22">
        <v>79</v>
      </c>
      <c r="Z69" s="77">
        <f t="shared" ref="Z69:Z100" si="39">Y69*1.5</f>
        <v>118.5</v>
      </c>
      <c r="AA69" s="17">
        <v>160</v>
      </c>
      <c r="AB69" s="21">
        <f t="shared" ref="AB69:AB100" si="40">AA69</f>
        <v>160</v>
      </c>
      <c r="AC69" s="22">
        <v>46</v>
      </c>
      <c r="AD69" s="18">
        <f t="shared" ref="AD69:AD100" si="41">AC69*2</f>
        <v>92</v>
      </c>
      <c r="AE69" s="103">
        <v>0</v>
      </c>
      <c r="AF69" s="104">
        <f t="shared" ref="AF69:AF100" si="42">AE69*2</f>
        <v>0</v>
      </c>
      <c r="AG69" s="19">
        <v>9</v>
      </c>
      <c r="AH69" s="21">
        <f t="shared" ref="AH69:AH100" si="43">AG69*5</f>
        <v>45</v>
      </c>
      <c r="AI69" s="46">
        <f t="shared" ref="AI69:AI100" si="44">G69+I69+K69+N69+P69+R69+T69+V69+X69+Z69+AB69+AD69+AF69+AH69</f>
        <v>1363.5</v>
      </c>
    </row>
    <row r="70" spans="2:35" s="2" customFormat="1" ht="24" customHeight="1" x14ac:dyDescent="0.25">
      <c r="B70" s="4">
        <v>66</v>
      </c>
      <c r="C70" s="26" t="s">
        <v>103</v>
      </c>
      <c r="D70" s="18" t="s">
        <v>43</v>
      </c>
      <c r="E70" s="56" t="s">
        <v>23</v>
      </c>
      <c r="F70" s="51">
        <v>0</v>
      </c>
      <c r="G70" s="54">
        <f t="shared" si="30"/>
        <v>0</v>
      </c>
      <c r="H70" s="22">
        <v>9</v>
      </c>
      <c r="I70" s="18">
        <f t="shared" si="31"/>
        <v>18</v>
      </c>
      <c r="J70" s="17">
        <v>12</v>
      </c>
      <c r="K70" s="21">
        <f t="shared" si="32"/>
        <v>120</v>
      </c>
      <c r="L70" s="22">
        <v>38</v>
      </c>
      <c r="M70" s="20">
        <v>10</v>
      </c>
      <c r="N70" s="18">
        <f t="shared" si="33"/>
        <v>96</v>
      </c>
      <c r="O70" s="17">
        <v>14</v>
      </c>
      <c r="P70" s="21">
        <f t="shared" si="34"/>
        <v>140</v>
      </c>
      <c r="Q70" s="22">
        <v>6</v>
      </c>
      <c r="R70" s="18">
        <f t="shared" si="35"/>
        <v>90</v>
      </c>
      <c r="S70" s="17">
        <v>44</v>
      </c>
      <c r="T70" s="21">
        <f t="shared" si="36"/>
        <v>88</v>
      </c>
      <c r="U70" s="22">
        <v>72</v>
      </c>
      <c r="V70" s="18">
        <f t="shared" si="37"/>
        <v>144</v>
      </c>
      <c r="W70" s="17">
        <v>10</v>
      </c>
      <c r="X70" s="21">
        <f t="shared" si="38"/>
        <v>130</v>
      </c>
      <c r="Y70" s="22">
        <v>65</v>
      </c>
      <c r="Z70" s="77">
        <f t="shared" si="39"/>
        <v>97.5</v>
      </c>
      <c r="AA70" s="17">
        <v>138</v>
      </c>
      <c r="AB70" s="21">
        <f t="shared" si="40"/>
        <v>138</v>
      </c>
      <c r="AC70" s="22">
        <v>15</v>
      </c>
      <c r="AD70" s="18">
        <f t="shared" si="41"/>
        <v>30</v>
      </c>
      <c r="AE70" s="103">
        <v>0</v>
      </c>
      <c r="AF70" s="104">
        <f t="shared" si="42"/>
        <v>0</v>
      </c>
      <c r="AG70" s="19">
        <v>7</v>
      </c>
      <c r="AH70" s="21">
        <f t="shared" si="43"/>
        <v>35</v>
      </c>
      <c r="AI70" s="46">
        <f t="shared" si="44"/>
        <v>1126.5</v>
      </c>
    </row>
    <row r="71" spans="2:35" s="2" customFormat="1" ht="24" customHeight="1" x14ac:dyDescent="0.25">
      <c r="B71" s="4">
        <v>67</v>
      </c>
      <c r="C71" s="26" t="s">
        <v>81</v>
      </c>
      <c r="D71" s="18" t="s">
        <v>33</v>
      </c>
      <c r="E71" s="56" t="s">
        <v>24</v>
      </c>
      <c r="F71" s="51">
        <v>0</v>
      </c>
      <c r="G71" s="54">
        <f t="shared" si="30"/>
        <v>0</v>
      </c>
      <c r="H71" s="22">
        <v>33</v>
      </c>
      <c r="I71" s="18">
        <f t="shared" si="31"/>
        <v>66</v>
      </c>
      <c r="J71" s="17">
        <v>7</v>
      </c>
      <c r="K71" s="21">
        <f t="shared" si="32"/>
        <v>70</v>
      </c>
      <c r="L71" s="22">
        <v>53</v>
      </c>
      <c r="M71" s="20">
        <v>0</v>
      </c>
      <c r="N71" s="18">
        <f t="shared" si="33"/>
        <v>106</v>
      </c>
      <c r="O71" s="17">
        <v>8</v>
      </c>
      <c r="P71" s="21">
        <f t="shared" si="34"/>
        <v>80</v>
      </c>
      <c r="Q71" s="22">
        <v>6</v>
      </c>
      <c r="R71" s="18">
        <f t="shared" si="35"/>
        <v>90</v>
      </c>
      <c r="S71" s="17">
        <v>71</v>
      </c>
      <c r="T71" s="21">
        <f t="shared" si="36"/>
        <v>142</v>
      </c>
      <c r="U71" s="22">
        <v>30</v>
      </c>
      <c r="V71" s="18">
        <f t="shared" si="37"/>
        <v>60</v>
      </c>
      <c r="W71" s="17">
        <v>6</v>
      </c>
      <c r="X71" s="21">
        <f t="shared" si="38"/>
        <v>78</v>
      </c>
      <c r="Y71" s="22">
        <v>79</v>
      </c>
      <c r="Z71" s="77">
        <f t="shared" si="39"/>
        <v>118.5</v>
      </c>
      <c r="AA71" s="17">
        <v>170</v>
      </c>
      <c r="AB71" s="21">
        <f t="shared" si="40"/>
        <v>170</v>
      </c>
      <c r="AC71" s="22">
        <v>15</v>
      </c>
      <c r="AD71" s="18">
        <f t="shared" si="41"/>
        <v>30</v>
      </c>
      <c r="AE71" s="103">
        <v>0</v>
      </c>
      <c r="AF71" s="104">
        <f t="shared" si="42"/>
        <v>0</v>
      </c>
      <c r="AG71" s="19">
        <v>19</v>
      </c>
      <c r="AH71" s="21">
        <f t="shared" si="43"/>
        <v>95</v>
      </c>
      <c r="AI71" s="46">
        <f t="shared" si="44"/>
        <v>1105.5</v>
      </c>
    </row>
    <row r="72" spans="2:35" s="2" customFormat="1" ht="24" customHeight="1" x14ac:dyDescent="0.25">
      <c r="B72" s="4">
        <v>68</v>
      </c>
      <c r="C72" s="26" t="s">
        <v>68</v>
      </c>
      <c r="D72" s="18" t="s">
        <v>43</v>
      </c>
      <c r="E72" s="56" t="s">
        <v>24</v>
      </c>
      <c r="F72" s="51">
        <v>0</v>
      </c>
      <c r="G72" s="54">
        <f t="shared" si="30"/>
        <v>0</v>
      </c>
      <c r="H72" s="22">
        <v>13</v>
      </c>
      <c r="I72" s="18">
        <f t="shared" si="31"/>
        <v>26</v>
      </c>
      <c r="J72" s="17">
        <v>6</v>
      </c>
      <c r="K72" s="21">
        <f t="shared" si="32"/>
        <v>60</v>
      </c>
      <c r="L72" s="22">
        <v>52</v>
      </c>
      <c r="M72" s="20">
        <v>13</v>
      </c>
      <c r="N72" s="18">
        <f t="shared" si="33"/>
        <v>130</v>
      </c>
      <c r="O72" s="17">
        <v>14</v>
      </c>
      <c r="P72" s="21">
        <f t="shared" si="34"/>
        <v>140</v>
      </c>
      <c r="Q72" s="22">
        <v>5</v>
      </c>
      <c r="R72" s="18">
        <f t="shared" si="35"/>
        <v>75</v>
      </c>
      <c r="S72" s="17">
        <v>61</v>
      </c>
      <c r="T72" s="21">
        <f t="shared" si="36"/>
        <v>122</v>
      </c>
      <c r="U72" s="22">
        <v>75</v>
      </c>
      <c r="V72" s="18">
        <f t="shared" si="37"/>
        <v>150</v>
      </c>
      <c r="W72" s="17">
        <v>8</v>
      </c>
      <c r="X72" s="21">
        <f t="shared" si="38"/>
        <v>104</v>
      </c>
      <c r="Y72" s="22">
        <v>50</v>
      </c>
      <c r="Z72" s="77">
        <f t="shared" si="39"/>
        <v>75</v>
      </c>
      <c r="AA72" s="17">
        <v>124</v>
      </c>
      <c r="AB72" s="21">
        <f t="shared" si="40"/>
        <v>124</v>
      </c>
      <c r="AC72" s="22">
        <v>13</v>
      </c>
      <c r="AD72" s="18">
        <f t="shared" si="41"/>
        <v>26</v>
      </c>
      <c r="AE72" s="103">
        <v>0</v>
      </c>
      <c r="AF72" s="104">
        <f t="shared" si="42"/>
        <v>0</v>
      </c>
      <c r="AG72" s="19">
        <v>14</v>
      </c>
      <c r="AH72" s="21">
        <f t="shared" si="43"/>
        <v>70</v>
      </c>
      <c r="AI72" s="46">
        <f t="shared" si="44"/>
        <v>1102</v>
      </c>
    </row>
    <row r="73" spans="2:35" s="2" customFormat="1" ht="24" customHeight="1" x14ac:dyDescent="0.25">
      <c r="B73" s="4">
        <v>69</v>
      </c>
      <c r="C73" s="26" t="s">
        <v>59</v>
      </c>
      <c r="D73" s="18" t="s">
        <v>33</v>
      </c>
      <c r="E73" s="56" t="s">
        <v>122</v>
      </c>
      <c r="F73" s="51">
        <v>0</v>
      </c>
      <c r="G73" s="54">
        <f t="shared" si="30"/>
        <v>0</v>
      </c>
      <c r="H73" s="22">
        <v>39</v>
      </c>
      <c r="I73" s="18">
        <f t="shared" si="31"/>
        <v>78</v>
      </c>
      <c r="J73" s="17">
        <v>11</v>
      </c>
      <c r="K73" s="21">
        <f t="shared" si="32"/>
        <v>110</v>
      </c>
      <c r="L73" s="22">
        <v>26</v>
      </c>
      <c r="M73" s="20">
        <v>0</v>
      </c>
      <c r="N73" s="18">
        <f t="shared" si="33"/>
        <v>52</v>
      </c>
      <c r="O73" s="17">
        <v>11</v>
      </c>
      <c r="P73" s="21">
        <f t="shared" si="34"/>
        <v>110</v>
      </c>
      <c r="Q73" s="22">
        <v>2</v>
      </c>
      <c r="R73" s="18">
        <f t="shared" si="35"/>
        <v>30</v>
      </c>
      <c r="S73" s="17">
        <v>46</v>
      </c>
      <c r="T73" s="21">
        <f t="shared" si="36"/>
        <v>92</v>
      </c>
      <c r="U73" s="22">
        <v>57</v>
      </c>
      <c r="V73" s="18">
        <f t="shared" si="37"/>
        <v>114</v>
      </c>
      <c r="W73" s="17">
        <v>8</v>
      </c>
      <c r="X73" s="21">
        <f t="shared" si="38"/>
        <v>104</v>
      </c>
      <c r="Y73" s="22">
        <v>58</v>
      </c>
      <c r="Z73" s="77">
        <f t="shared" si="39"/>
        <v>87</v>
      </c>
      <c r="AA73" s="17">
        <v>138</v>
      </c>
      <c r="AB73" s="21">
        <f t="shared" si="40"/>
        <v>138</v>
      </c>
      <c r="AC73" s="22">
        <v>15</v>
      </c>
      <c r="AD73" s="18">
        <f t="shared" si="41"/>
        <v>30</v>
      </c>
      <c r="AE73" s="103">
        <v>0</v>
      </c>
      <c r="AF73" s="104">
        <f t="shared" si="42"/>
        <v>0</v>
      </c>
      <c r="AG73" s="19">
        <v>15</v>
      </c>
      <c r="AH73" s="21">
        <f t="shared" si="43"/>
        <v>75</v>
      </c>
      <c r="AI73" s="46">
        <f t="shared" si="44"/>
        <v>1020</v>
      </c>
    </row>
    <row r="74" spans="2:35" s="2" customFormat="1" ht="24" customHeight="1" x14ac:dyDescent="0.25">
      <c r="B74" s="41">
        <v>70</v>
      </c>
      <c r="C74" s="42" t="s">
        <v>125</v>
      </c>
      <c r="D74" s="44" t="s">
        <v>33</v>
      </c>
      <c r="E74" s="78" t="s">
        <v>122</v>
      </c>
      <c r="F74" s="52">
        <v>0</v>
      </c>
      <c r="G74" s="87">
        <f t="shared" si="30"/>
        <v>0</v>
      </c>
      <c r="H74" s="43">
        <v>28</v>
      </c>
      <c r="I74" s="44">
        <f t="shared" si="31"/>
        <v>56</v>
      </c>
      <c r="J74" s="80">
        <v>5</v>
      </c>
      <c r="K74" s="79">
        <f t="shared" si="32"/>
        <v>50</v>
      </c>
      <c r="L74" s="43">
        <v>36</v>
      </c>
      <c r="M74" s="81">
        <v>6</v>
      </c>
      <c r="N74" s="44">
        <f t="shared" si="33"/>
        <v>84</v>
      </c>
      <c r="O74" s="80">
        <v>16</v>
      </c>
      <c r="P74" s="79">
        <f t="shared" si="34"/>
        <v>160</v>
      </c>
      <c r="Q74" s="43">
        <v>4</v>
      </c>
      <c r="R74" s="44">
        <f t="shared" si="35"/>
        <v>60</v>
      </c>
      <c r="S74" s="80">
        <v>22</v>
      </c>
      <c r="T74" s="79">
        <f t="shared" si="36"/>
        <v>44</v>
      </c>
      <c r="U74" s="43">
        <v>60</v>
      </c>
      <c r="V74" s="44">
        <f t="shared" si="37"/>
        <v>120</v>
      </c>
      <c r="W74" s="80">
        <v>7</v>
      </c>
      <c r="X74" s="79">
        <f t="shared" si="38"/>
        <v>91</v>
      </c>
      <c r="Y74" s="43">
        <v>57</v>
      </c>
      <c r="Z74" s="82">
        <f t="shared" si="39"/>
        <v>85.5</v>
      </c>
      <c r="AA74" s="80">
        <v>134</v>
      </c>
      <c r="AB74" s="79">
        <f t="shared" si="40"/>
        <v>134</v>
      </c>
      <c r="AC74" s="43">
        <v>39</v>
      </c>
      <c r="AD74" s="44">
        <f t="shared" si="41"/>
        <v>78</v>
      </c>
      <c r="AE74" s="105">
        <v>0</v>
      </c>
      <c r="AF74" s="106">
        <f t="shared" si="42"/>
        <v>0</v>
      </c>
      <c r="AG74" s="69">
        <v>11</v>
      </c>
      <c r="AH74" s="21">
        <f t="shared" si="43"/>
        <v>55</v>
      </c>
      <c r="AI74" s="46">
        <f t="shared" si="44"/>
        <v>1017.5</v>
      </c>
    </row>
    <row r="75" spans="2:35" ht="24" customHeight="1" x14ac:dyDescent="0.25">
      <c r="B75" s="4">
        <v>71</v>
      </c>
      <c r="C75" s="26" t="s">
        <v>124</v>
      </c>
      <c r="D75" s="18" t="s">
        <v>33</v>
      </c>
      <c r="E75" s="56" t="s">
        <v>122</v>
      </c>
      <c r="F75" s="60">
        <v>0</v>
      </c>
      <c r="G75" s="54">
        <f t="shared" si="30"/>
        <v>0</v>
      </c>
      <c r="H75" s="22">
        <v>6</v>
      </c>
      <c r="I75" s="18">
        <f t="shared" si="31"/>
        <v>12</v>
      </c>
      <c r="J75" s="17">
        <v>7</v>
      </c>
      <c r="K75" s="21">
        <f t="shared" si="32"/>
        <v>70</v>
      </c>
      <c r="L75" s="22">
        <v>34</v>
      </c>
      <c r="M75" s="20">
        <v>0</v>
      </c>
      <c r="N75" s="18">
        <f t="shared" si="33"/>
        <v>68</v>
      </c>
      <c r="O75" s="17">
        <v>13</v>
      </c>
      <c r="P75" s="21">
        <f t="shared" si="34"/>
        <v>130</v>
      </c>
      <c r="Q75" s="22">
        <v>5</v>
      </c>
      <c r="R75" s="18">
        <f t="shared" si="35"/>
        <v>75</v>
      </c>
      <c r="S75" s="17">
        <v>43</v>
      </c>
      <c r="T75" s="21">
        <f t="shared" si="36"/>
        <v>86</v>
      </c>
      <c r="U75" s="22">
        <v>62</v>
      </c>
      <c r="V75" s="18">
        <f t="shared" si="37"/>
        <v>124</v>
      </c>
      <c r="W75" s="17">
        <v>7</v>
      </c>
      <c r="X75" s="21">
        <f t="shared" si="38"/>
        <v>91</v>
      </c>
      <c r="Y75" s="22">
        <v>62</v>
      </c>
      <c r="Z75" s="77">
        <f t="shared" si="39"/>
        <v>93</v>
      </c>
      <c r="AA75" s="17">
        <v>136</v>
      </c>
      <c r="AB75" s="21">
        <f t="shared" si="40"/>
        <v>136</v>
      </c>
      <c r="AC75" s="22">
        <v>29</v>
      </c>
      <c r="AD75" s="18">
        <f t="shared" si="41"/>
        <v>58</v>
      </c>
      <c r="AE75" s="103">
        <v>0</v>
      </c>
      <c r="AF75" s="104">
        <f t="shared" si="42"/>
        <v>0</v>
      </c>
      <c r="AG75" s="17">
        <v>14</v>
      </c>
      <c r="AH75" s="21">
        <f t="shared" si="43"/>
        <v>70</v>
      </c>
      <c r="AI75" s="46">
        <f t="shared" si="44"/>
        <v>1013</v>
      </c>
    </row>
    <row r="76" spans="2:35" ht="24" customHeight="1" x14ac:dyDescent="0.25">
      <c r="B76" s="4">
        <v>72</v>
      </c>
      <c r="C76" s="26" t="s">
        <v>128</v>
      </c>
      <c r="D76" s="18" t="s">
        <v>33</v>
      </c>
      <c r="E76" s="56" t="s">
        <v>122</v>
      </c>
      <c r="F76" s="60">
        <v>0</v>
      </c>
      <c r="G76" s="54">
        <f t="shared" si="30"/>
        <v>0</v>
      </c>
      <c r="H76" s="22">
        <v>6</v>
      </c>
      <c r="I76" s="18">
        <f t="shared" si="31"/>
        <v>12</v>
      </c>
      <c r="J76" s="17">
        <v>6</v>
      </c>
      <c r="K76" s="21">
        <f t="shared" si="32"/>
        <v>60</v>
      </c>
      <c r="L76" s="22">
        <v>45</v>
      </c>
      <c r="M76" s="20">
        <v>0</v>
      </c>
      <c r="N76" s="18">
        <f t="shared" si="33"/>
        <v>90</v>
      </c>
      <c r="O76" s="17">
        <v>15</v>
      </c>
      <c r="P76" s="21">
        <f t="shared" si="34"/>
        <v>150</v>
      </c>
      <c r="Q76" s="22">
        <v>3</v>
      </c>
      <c r="R76" s="18">
        <f t="shared" si="35"/>
        <v>45</v>
      </c>
      <c r="S76" s="17">
        <v>58</v>
      </c>
      <c r="T76" s="21">
        <f t="shared" si="36"/>
        <v>116</v>
      </c>
      <c r="U76" s="22">
        <v>44</v>
      </c>
      <c r="V76" s="18">
        <f t="shared" si="37"/>
        <v>88</v>
      </c>
      <c r="W76" s="17">
        <v>5</v>
      </c>
      <c r="X76" s="21">
        <f t="shared" si="38"/>
        <v>65</v>
      </c>
      <c r="Y76" s="22">
        <v>61</v>
      </c>
      <c r="Z76" s="77">
        <f t="shared" si="39"/>
        <v>91.5</v>
      </c>
      <c r="AA76" s="17">
        <v>146</v>
      </c>
      <c r="AB76" s="21">
        <f t="shared" si="40"/>
        <v>146</v>
      </c>
      <c r="AC76" s="22">
        <v>30</v>
      </c>
      <c r="AD76" s="18">
        <f t="shared" si="41"/>
        <v>60</v>
      </c>
      <c r="AE76" s="103">
        <v>0</v>
      </c>
      <c r="AF76" s="104">
        <f t="shared" si="42"/>
        <v>0</v>
      </c>
      <c r="AG76" s="17">
        <v>7</v>
      </c>
      <c r="AH76" s="21">
        <f t="shared" si="43"/>
        <v>35</v>
      </c>
      <c r="AI76" s="46">
        <f t="shared" si="44"/>
        <v>958.5</v>
      </c>
    </row>
    <row r="77" spans="2:35" ht="24" customHeight="1" x14ac:dyDescent="0.25">
      <c r="B77" s="4">
        <v>73</v>
      </c>
      <c r="C77" s="26" t="s">
        <v>98</v>
      </c>
      <c r="D77" s="18" t="s">
        <v>25</v>
      </c>
      <c r="E77" s="56" t="s">
        <v>24</v>
      </c>
      <c r="F77" s="60">
        <v>0</v>
      </c>
      <c r="G77" s="54">
        <f t="shared" si="30"/>
        <v>0</v>
      </c>
      <c r="H77" s="22">
        <v>24</v>
      </c>
      <c r="I77" s="18">
        <f t="shared" si="31"/>
        <v>48</v>
      </c>
      <c r="J77" s="17">
        <v>7</v>
      </c>
      <c r="K77" s="21">
        <f t="shared" si="32"/>
        <v>70</v>
      </c>
      <c r="L77" s="22">
        <v>47</v>
      </c>
      <c r="M77" s="20">
        <v>6</v>
      </c>
      <c r="N77" s="18">
        <f t="shared" si="33"/>
        <v>106</v>
      </c>
      <c r="O77" s="17">
        <v>8</v>
      </c>
      <c r="P77" s="21">
        <f t="shared" si="34"/>
        <v>80</v>
      </c>
      <c r="Q77" s="22">
        <v>4</v>
      </c>
      <c r="R77" s="18">
        <f t="shared" si="35"/>
        <v>60</v>
      </c>
      <c r="S77" s="17">
        <v>49</v>
      </c>
      <c r="T77" s="21">
        <f t="shared" si="36"/>
        <v>98</v>
      </c>
      <c r="U77" s="22">
        <v>72</v>
      </c>
      <c r="V77" s="18">
        <f t="shared" si="37"/>
        <v>144</v>
      </c>
      <c r="W77" s="17">
        <v>3</v>
      </c>
      <c r="X77" s="21">
        <f t="shared" si="38"/>
        <v>39</v>
      </c>
      <c r="Y77" s="22">
        <v>55</v>
      </c>
      <c r="Z77" s="77">
        <f t="shared" si="39"/>
        <v>82.5</v>
      </c>
      <c r="AA77" s="17">
        <v>124</v>
      </c>
      <c r="AB77" s="21">
        <f t="shared" si="40"/>
        <v>124</v>
      </c>
      <c r="AC77" s="22">
        <v>23</v>
      </c>
      <c r="AD77" s="18">
        <f t="shared" si="41"/>
        <v>46</v>
      </c>
      <c r="AE77" s="103">
        <v>0</v>
      </c>
      <c r="AF77" s="104">
        <f t="shared" si="42"/>
        <v>0</v>
      </c>
      <c r="AG77" s="17">
        <v>7</v>
      </c>
      <c r="AH77" s="21">
        <f t="shared" si="43"/>
        <v>35</v>
      </c>
      <c r="AI77" s="46">
        <f t="shared" si="44"/>
        <v>932.5</v>
      </c>
    </row>
    <row r="78" spans="2:35" ht="24" customHeight="1" x14ac:dyDescent="0.25">
      <c r="B78" s="4">
        <v>74</v>
      </c>
      <c r="C78" s="26" t="s">
        <v>100</v>
      </c>
      <c r="D78" s="18" t="s">
        <v>25</v>
      </c>
      <c r="E78" s="56" t="s">
        <v>24</v>
      </c>
      <c r="F78" s="60">
        <v>0</v>
      </c>
      <c r="G78" s="54">
        <f t="shared" si="30"/>
        <v>0</v>
      </c>
      <c r="H78" s="22">
        <v>21</v>
      </c>
      <c r="I78" s="18">
        <f t="shared" si="31"/>
        <v>42</v>
      </c>
      <c r="J78" s="17">
        <v>6</v>
      </c>
      <c r="K78" s="21">
        <f t="shared" si="32"/>
        <v>60</v>
      </c>
      <c r="L78" s="22">
        <v>32</v>
      </c>
      <c r="M78" s="20">
        <v>1</v>
      </c>
      <c r="N78" s="18">
        <f t="shared" si="33"/>
        <v>66</v>
      </c>
      <c r="O78" s="17">
        <v>8</v>
      </c>
      <c r="P78" s="21">
        <f t="shared" si="34"/>
        <v>80</v>
      </c>
      <c r="Q78" s="22">
        <v>4</v>
      </c>
      <c r="R78" s="18">
        <f t="shared" si="35"/>
        <v>60</v>
      </c>
      <c r="S78" s="17">
        <v>31</v>
      </c>
      <c r="T78" s="21">
        <f t="shared" si="36"/>
        <v>62</v>
      </c>
      <c r="U78" s="22">
        <v>53</v>
      </c>
      <c r="V78" s="18">
        <f t="shared" si="37"/>
        <v>106</v>
      </c>
      <c r="W78" s="17">
        <v>9</v>
      </c>
      <c r="X78" s="21">
        <f t="shared" si="38"/>
        <v>117</v>
      </c>
      <c r="Y78" s="22">
        <v>46</v>
      </c>
      <c r="Z78" s="77">
        <f t="shared" si="39"/>
        <v>69</v>
      </c>
      <c r="AA78" s="17">
        <v>104</v>
      </c>
      <c r="AB78" s="21">
        <f t="shared" si="40"/>
        <v>104</v>
      </c>
      <c r="AC78" s="22">
        <v>26</v>
      </c>
      <c r="AD78" s="18">
        <f t="shared" si="41"/>
        <v>52</v>
      </c>
      <c r="AE78" s="103">
        <v>0</v>
      </c>
      <c r="AF78" s="104">
        <f t="shared" si="42"/>
        <v>0</v>
      </c>
      <c r="AG78" s="17">
        <v>10</v>
      </c>
      <c r="AH78" s="21">
        <f t="shared" si="43"/>
        <v>50</v>
      </c>
      <c r="AI78" s="46">
        <f t="shared" si="44"/>
        <v>868</v>
      </c>
    </row>
    <row r="79" spans="2:35" ht="24" customHeight="1" x14ac:dyDescent="0.25">
      <c r="B79" s="4">
        <v>75</v>
      </c>
      <c r="C79" s="26" t="s">
        <v>75</v>
      </c>
      <c r="D79" s="18" t="s">
        <v>26</v>
      </c>
      <c r="E79" s="56" t="s">
        <v>24</v>
      </c>
      <c r="F79" s="60">
        <v>0</v>
      </c>
      <c r="G79" s="54">
        <f t="shared" si="30"/>
        <v>0</v>
      </c>
      <c r="H79" s="22">
        <v>18</v>
      </c>
      <c r="I79" s="18">
        <f t="shared" si="31"/>
        <v>36</v>
      </c>
      <c r="J79" s="17">
        <v>7</v>
      </c>
      <c r="K79" s="21">
        <f t="shared" si="32"/>
        <v>70</v>
      </c>
      <c r="L79" s="22">
        <v>40</v>
      </c>
      <c r="M79" s="20">
        <v>0</v>
      </c>
      <c r="N79" s="18">
        <f t="shared" si="33"/>
        <v>80</v>
      </c>
      <c r="O79" s="17">
        <v>7</v>
      </c>
      <c r="P79" s="21">
        <f t="shared" si="34"/>
        <v>70</v>
      </c>
      <c r="Q79" s="22">
        <v>4</v>
      </c>
      <c r="R79" s="18">
        <f t="shared" si="35"/>
        <v>60</v>
      </c>
      <c r="S79" s="17">
        <v>23</v>
      </c>
      <c r="T79" s="21">
        <f t="shared" si="36"/>
        <v>46</v>
      </c>
      <c r="U79" s="22">
        <v>56</v>
      </c>
      <c r="V79" s="18">
        <f t="shared" si="37"/>
        <v>112</v>
      </c>
      <c r="W79" s="17">
        <v>3</v>
      </c>
      <c r="X79" s="21">
        <f t="shared" si="38"/>
        <v>39</v>
      </c>
      <c r="Y79" s="22">
        <v>50</v>
      </c>
      <c r="Z79" s="77">
        <f t="shared" si="39"/>
        <v>75</v>
      </c>
      <c r="AA79" s="17">
        <v>106</v>
      </c>
      <c r="AB79" s="21">
        <f t="shared" si="40"/>
        <v>106</v>
      </c>
      <c r="AC79" s="22">
        <v>35</v>
      </c>
      <c r="AD79" s="18">
        <f t="shared" si="41"/>
        <v>70</v>
      </c>
      <c r="AE79" s="103">
        <v>0</v>
      </c>
      <c r="AF79" s="104">
        <f t="shared" si="42"/>
        <v>0</v>
      </c>
      <c r="AG79" s="17">
        <v>10</v>
      </c>
      <c r="AH79" s="21">
        <f t="shared" si="43"/>
        <v>50</v>
      </c>
      <c r="AI79" s="46">
        <f t="shared" si="44"/>
        <v>814</v>
      </c>
    </row>
    <row r="80" spans="2:35" ht="24" customHeight="1" x14ac:dyDescent="0.25">
      <c r="B80" s="4">
        <v>76</v>
      </c>
      <c r="C80" s="26" t="s">
        <v>107</v>
      </c>
      <c r="D80" s="18" t="s">
        <v>33</v>
      </c>
      <c r="E80" s="56" t="s">
        <v>23</v>
      </c>
      <c r="F80" s="60">
        <v>0</v>
      </c>
      <c r="G80" s="54">
        <f t="shared" si="30"/>
        <v>0</v>
      </c>
      <c r="H80" s="22">
        <v>0</v>
      </c>
      <c r="I80" s="18">
        <f t="shared" si="31"/>
        <v>0</v>
      </c>
      <c r="J80" s="17">
        <v>6</v>
      </c>
      <c r="K80" s="21">
        <f t="shared" si="32"/>
        <v>60</v>
      </c>
      <c r="L80" s="22">
        <v>26</v>
      </c>
      <c r="M80" s="20">
        <v>0</v>
      </c>
      <c r="N80" s="18">
        <f t="shared" si="33"/>
        <v>52</v>
      </c>
      <c r="O80" s="17">
        <v>13</v>
      </c>
      <c r="P80" s="21">
        <f t="shared" si="34"/>
        <v>130</v>
      </c>
      <c r="Q80" s="22">
        <v>3</v>
      </c>
      <c r="R80" s="18">
        <f t="shared" si="35"/>
        <v>45</v>
      </c>
      <c r="S80" s="17">
        <v>28</v>
      </c>
      <c r="T80" s="21">
        <f t="shared" si="36"/>
        <v>56</v>
      </c>
      <c r="U80" s="22">
        <v>52</v>
      </c>
      <c r="V80" s="18">
        <f t="shared" si="37"/>
        <v>104</v>
      </c>
      <c r="W80" s="17">
        <v>5</v>
      </c>
      <c r="X80" s="21">
        <f t="shared" si="38"/>
        <v>65</v>
      </c>
      <c r="Y80" s="22">
        <v>57</v>
      </c>
      <c r="Z80" s="77">
        <f t="shared" si="39"/>
        <v>85.5</v>
      </c>
      <c r="AA80" s="17">
        <v>118</v>
      </c>
      <c r="AB80" s="21">
        <f t="shared" si="40"/>
        <v>118</v>
      </c>
      <c r="AC80" s="22">
        <v>25</v>
      </c>
      <c r="AD80" s="18">
        <f t="shared" si="41"/>
        <v>50</v>
      </c>
      <c r="AE80" s="103">
        <v>0</v>
      </c>
      <c r="AF80" s="104">
        <f t="shared" si="42"/>
        <v>0</v>
      </c>
      <c r="AG80" s="17">
        <v>5</v>
      </c>
      <c r="AH80" s="21">
        <f t="shared" si="43"/>
        <v>25</v>
      </c>
      <c r="AI80" s="46">
        <f t="shared" si="44"/>
        <v>790.5</v>
      </c>
    </row>
    <row r="81" spans="2:35" ht="24" customHeight="1" x14ac:dyDescent="0.25">
      <c r="B81" s="4">
        <v>77</v>
      </c>
      <c r="C81" s="26" t="s">
        <v>50</v>
      </c>
      <c r="D81" s="18" t="s">
        <v>33</v>
      </c>
      <c r="E81" s="56" t="s">
        <v>122</v>
      </c>
      <c r="F81" s="60">
        <v>0</v>
      </c>
      <c r="G81" s="54">
        <f t="shared" si="30"/>
        <v>0</v>
      </c>
      <c r="H81" s="22">
        <v>4</v>
      </c>
      <c r="I81" s="18">
        <f t="shared" si="31"/>
        <v>8</v>
      </c>
      <c r="J81" s="17">
        <v>6</v>
      </c>
      <c r="K81" s="21">
        <f t="shared" si="32"/>
        <v>60</v>
      </c>
      <c r="L81" s="22">
        <v>36</v>
      </c>
      <c r="M81" s="20">
        <v>0</v>
      </c>
      <c r="N81" s="18">
        <f t="shared" si="33"/>
        <v>72</v>
      </c>
      <c r="O81" s="17">
        <v>10</v>
      </c>
      <c r="P81" s="21">
        <f t="shared" si="34"/>
        <v>100</v>
      </c>
      <c r="Q81" s="22">
        <v>3</v>
      </c>
      <c r="R81" s="18">
        <f t="shared" si="35"/>
        <v>45</v>
      </c>
      <c r="S81" s="17">
        <v>41</v>
      </c>
      <c r="T81" s="21">
        <f t="shared" si="36"/>
        <v>82</v>
      </c>
      <c r="U81" s="22">
        <v>54</v>
      </c>
      <c r="V81" s="18">
        <f t="shared" si="37"/>
        <v>108</v>
      </c>
      <c r="W81" s="17">
        <v>4</v>
      </c>
      <c r="X81" s="21">
        <f t="shared" si="38"/>
        <v>52</v>
      </c>
      <c r="Y81" s="22">
        <v>21</v>
      </c>
      <c r="Z81" s="77">
        <f t="shared" si="39"/>
        <v>31.5</v>
      </c>
      <c r="AA81" s="17">
        <v>118</v>
      </c>
      <c r="AB81" s="21">
        <f t="shared" si="40"/>
        <v>118</v>
      </c>
      <c r="AC81" s="22">
        <v>25</v>
      </c>
      <c r="AD81" s="18">
        <f t="shared" si="41"/>
        <v>50</v>
      </c>
      <c r="AE81" s="103">
        <v>0</v>
      </c>
      <c r="AF81" s="104">
        <f t="shared" si="42"/>
        <v>0</v>
      </c>
      <c r="AG81" s="17">
        <v>2</v>
      </c>
      <c r="AH81" s="21">
        <f t="shared" si="43"/>
        <v>10</v>
      </c>
      <c r="AI81" s="46">
        <f t="shared" si="44"/>
        <v>736.5</v>
      </c>
    </row>
    <row r="82" spans="2:35" ht="24" customHeight="1" x14ac:dyDescent="0.25">
      <c r="B82" s="4">
        <v>78</v>
      </c>
      <c r="C82" s="26" t="s">
        <v>110</v>
      </c>
      <c r="D82" s="18" t="s">
        <v>33</v>
      </c>
      <c r="E82" s="56" t="s">
        <v>23</v>
      </c>
      <c r="F82" s="60">
        <v>0</v>
      </c>
      <c r="G82" s="54">
        <f t="shared" si="30"/>
        <v>0</v>
      </c>
      <c r="H82" s="22">
        <v>11</v>
      </c>
      <c r="I82" s="18">
        <f t="shared" si="31"/>
        <v>22</v>
      </c>
      <c r="J82" s="17">
        <v>6</v>
      </c>
      <c r="K82" s="21">
        <f t="shared" si="32"/>
        <v>60</v>
      </c>
      <c r="L82" s="22">
        <v>34</v>
      </c>
      <c r="M82" s="20">
        <v>0</v>
      </c>
      <c r="N82" s="18">
        <f t="shared" si="33"/>
        <v>68</v>
      </c>
      <c r="O82" s="17">
        <v>5</v>
      </c>
      <c r="P82" s="21">
        <f t="shared" si="34"/>
        <v>50</v>
      </c>
      <c r="Q82" s="22">
        <v>2</v>
      </c>
      <c r="R82" s="18">
        <f t="shared" si="35"/>
        <v>30</v>
      </c>
      <c r="S82" s="17">
        <v>26</v>
      </c>
      <c r="T82" s="21">
        <f t="shared" si="36"/>
        <v>52</v>
      </c>
      <c r="U82" s="22">
        <v>54</v>
      </c>
      <c r="V82" s="18">
        <f t="shared" si="37"/>
        <v>108</v>
      </c>
      <c r="W82" s="17">
        <v>5</v>
      </c>
      <c r="X82" s="21">
        <f t="shared" si="38"/>
        <v>65</v>
      </c>
      <c r="Y82" s="22">
        <v>54</v>
      </c>
      <c r="Z82" s="77">
        <f t="shared" si="39"/>
        <v>81</v>
      </c>
      <c r="AA82" s="17">
        <v>134</v>
      </c>
      <c r="AB82" s="21">
        <f t="shared" si="40"/>
        <v>134</v>
      </c>
      <c r="AC82" s="22">
        <v>5</v>
      </c>
      <c r="AD82" s="18">
        <f t="shared" si="41"/>
        <v>10</v>
      </c>
      <c r="AE82" s="103">
        <v>0</v>
      </c>
      <c r="AF82" s="104">
        <f t="shared" si="42"/>
        <v>0</v>
      </c>
      <c r="AG82" s="17">
        <v>11</v>
      </c>
      <c r="AH82" s="21">
        <f t="shared" si="43"/>
        <v>55</v>
      </c>
      <c r="AI82" s="46">
        <f t="shared" si="44"/>
        <v>735</v>
      </c>
    </row>
    <row r="83" spans="2:35" ht="24" customHeight="1" x14ac:dyDescent="0.25">
      <c r="B83" s="4">
        <v>79</v>
      </c>
      <c r="C83" s="26" t="s">
        <v>111</v>
      </c>
      <c r="D83" s="18" t="s">
        <v>33</v>
      </c>
      <c r="E83" s="56" t="s">
        <v>23</v>
      </c>
      <c r="F83" s="60">
        <v>0</v>
      </c>
      <c r="G83" s="54">
        <f t="shared" si="30"/>
        <v>0</v>
      </c>
      <c r="H83" s="22">
        <v>12</v>
      </c>
      <c r="I83" s="18">
        <f t="shared" si="31"/>
        <v>24</v>
      </c>
      <c r="J83" s="17">
        <v>9</v>
      </c>
      <c r="K83" s="21">
        <f t="shared" si="32"/>
        <v>90</v>
      </c>
      <c r="L83" s="22">
        <v>38</v>
      </c>
      <c r="M83" s="20">
        <v>0</v>
      </c>
      <c r="N83" s="18">
        <f t="shared" si="33"/>
        <v>76</v>
      </c>
      <c r="O83" s="17">
        <v>3</v>
      </c>
      <c r="P83" s="21">
        <f t="shared" si="34"/>
        <v>30</v>
      </c>
      <c r="Q83" s="22">
        <v>0</v>
      </c>
      <c r="R83" s="18">
        <f t="shared" si="35"/>
        <v>0</v>
      </c>
      <c r="S83" s="17">
        <v>42</v>
      </c>
      <c r="T83" s="21">
        <f t="shared" si="36"/>
        <v>84</v>
      </c>
      <c r="U83" s="22">
        <v>56</v>
      </c>
      <c r="V83" s="18">
        <f t="shared" si="37"/>
        <v>112</v>
      </c>
      <c r="W83" s="17">
        <v>2</v>
      </c>
      <c r="X83" s="21">
        <f t="shared" si="38"/>
        <v>26</v>
      </c>
      <c r="Y83" s="22">
        <v>10</v>
      </c>
      <c r="Z83" s="77">
        <f t="shared" si="39"/>
        <v>15</v>
      </c>
      <c r="AA83" s="17">
        <v>144</v>
      </c>
      <c r="AB83" s="21">
        <f t="shared" si="40"/>
        <v>144</v>
      </c>
      <c r="AC83" s="22">
        <v>34</v>
      </c>
      <c r="AD83" s="18">
        <f t="shared" si="41"/>
        <v>68</v>
      </c>
      <c r="AE83" s="103">
        <v>0</v>
      </c>
      <c r="AF83" s="104">
        <f t="shared" si="42"/>
        <v>0</v>
      </c>
      <c r="AG83" s="17">
        <v>10</v>
      </c>
      <c r="AH83" s="21">
        <f t="shared" si="43"/>
        <v>50</v>
      </c>
      <c r="AI83" s="46">
        <f t="shared" si="44"/>
        <v>719</v>
      </c>
    </row>
    <row r="84" spans="2:35" ht="24" customHeight="1" x14ac:dyDescent="0.25">
      <c r="B84" s="4">
        <v>80</v>
      </c>
      <c r="C84" s="26" t="s">
        <v>72</v>
      </c>
      <c r="D84" s="18" t="s">
        <v>43</v>
      </c>
      <c r="E84" s="56" t="s">
        <v>24</v>
      </c>
      <c r="F84" s="60">
        <v>0</v>
      </c>
      <c r="G84" s="54">
        <f t="shared" si="30"/>
        <v>0</v>
      </c>
      <c r="H84" s="22">
        <v>8</v>
      </c>
      <c r="I84" s="18">
        <f t="shared" si="31"/>
        <v>16</v>
      </c>
      <c r="J84" s="17">
        <v>4</v>
      </c>
      <c r="K84" s="21">
        <f t="shared" si="32"/>
        <v>40</v>
      </c>
      <c r="L84" s="22">
        <v>48</v>
      </c>
      <c r="M84" s="20">
        <v>0</v>
      </c>
      <c r="N84" s="18">
        <f t="shared" si="33"/>
        <v>96</v>
      </c>
      <c r="O84" s="17">
        <v>8</v>
      </c>
      <c r="P84" s="21">
        <f t="shared" si="34"/>
        <v>80</v>
      </c>
      <c r="Q84" s="22">
        <v>1</v>
      </c>
      <c r="R84" s="18">
        <f t="shared" si="35"/>
        <v>15</v>
      </c>
      <c r="S84" s="17">
        <v>25</v>
      </c>
      <c r="T84" s="21">
        <f t="shared" si="36"/>
        <v>50</v>
      </c>
      <c r="U84" s="22">
        <v>45</v>
      </c>
      <c r="V84" s="18">
        <f t="shared" si="37"/>
        <v>90</v>
      </c>
      <c r="W84" s="17">
        <v>6</v>
      </c>
      <c r="X84" s="21">
        <f t="shared" si="38"/>
        <v>78</v>
      </c>
      <c r="Y84" s="22">
        <v>34</v>
      </c>
      <c r="Z84" s="77">
        <f t="shared" si="39"/>
        <v>51</v>
      </c>
      <c r="AA84" s="17">
        <v>118</v>
      </c>
      <c r="AB84" s="21">
        <f t="shared" si="40"/>
        <v>118</v>
      </c>
      <c r="AC84" s="22">
        <v>18</v>
      </c>
      <c r="AD84" s="18">
        <f t="shared" si="41"/>
        <v>36</v>
      </c>
      <c r="AE84" s="103">
        <v>0</v>
      </c>
      <c r="AF84" s="104">
        <f t="shared" si="42"/>
        <v>0</v>
      </c>
      <c r="AG84" s="17">
        <v>6</v>
      </c>
      <c r="AH84" s="21">
        <f t="shared" si="43"/>
        <v>30</v>
      </c>
      <c r="AI84" s="46">
        <f t="shared" si="44"/>
        <v>700</v>
      </c>
    </row>
    <row r="85" spans="2:35" ht="24" customHeight="1" x14ac:dyDescent="0.25">
      <c r="B85" s="4">
        <v>81</v>
      </c>
      <c r="C85" s="26" t="s">
        <v>143</v>
      </c>
      <c r="D85" s="55"/>
      <c r="E85" s="56" t="s">
        <v>142</v>
      </c>
      <c r="F85" s="60">
        <v>0</v>
      </c>
      <c r="G85" s="54">
        <v>0</v>
      </c>
      <c r="H85" s="22">
        <v>31</v>
      </c>
      <c r="I85" s="18">
        <f t="shared" si="31"/>
        <v>62</v>
      </c>
      <c r="J85" s="17">
        <v>6</v>
      </c>
      <c r="K85" s="21">
        <f t="shared" si="32"/>
        <v>60</v>
      </c>
      <c r="L85" s="49">
        <v>0</v>
      </c>
      <c r="M85" s="45">
        <v>0</v>
      </c>
      <c r="N85" s="55">
        <f t="shared" si="33"/>
        <v>0</v>
      </c>
      <c r="O85" s="17">
        <v>6</v>
      </c>
      <c r="P85" s="21">
        <f t="shared" si="34"/>
        <v>60</v>
      </c>
      <c r="Q85" s="49">
        <v>0</v>
      </c>
      <c r="R85" s="55">
        <f t="shared" si="35"/>
        <v>0</v>
      </c>
      <c r="S85" s="17">
        <v>77</v>
      </c>
      <c r="T85" s="21">
        <f t="shared" si="36"/>
        <v>154</v>
      </c>
      <c r="U85" s="22">
        <v>41</v>
      </c>
      <c r="V85" s="18">
        <f t="shared" si="37"/>
        <v>82</v>
      </c>
      <c r="W85" s="17">
        <v>8</v>
      </c>
      <c r="X85" s="21">
        <f t="shared" si="38"/>
        <v>104</v>
      </c>
      <c r="Y85" s="49">
        <v>0</v>
      </c>
      <c r="Z85" s="70">
        <f t="shared" si="39"/>
        <v>0</v>
      </c>
      <c r="AA85" s="17">
        <v>80</v>
      </c>
      <c r="AB85" s="21">
        <f t="shared" si="40"/>
        <v>80</v>
      </c>
      <c r="AC85" s="22">
        <v>42</v>
      </c>
      <c r="AD85" s="18">
        <f t="shared" si="41"/>
        <v>84</v>
      </c>
      <c r="AE85" s="103">
        <v>0</v>
      </c>
      <c r="AF85" s="104">
        <f t="shared" si="42"/>
        <v>0</v>
      </c>
      <c r="AG85" s="60">
        <v>0</v>
      </c>
      <c r="AH85" s="54">
        <f t="shared" si="43"/>
        <v>0</v>
      </c>
      <c r="AI85" s="46">
        <f t="shared" si="44"/>
        <v>686</v>
      </c>
    </row>
    <row r="86" spans="2:35" ht="24" customHeight="1" x14ac:dyDescent="0.25">
      <c r="B86" s="4">
        <v>82</v>
      </c>
      <c r="C86" s="26" t="s">
        <v>108</v>
      </c>
      <c r="D86" s="18" t="s">
        <v>43</v>
      </c>
      <c r="E86" s="56" t="s">
        <v>23</v>
      </c>
      <c r="F86" s="60">
        <v>0</v>
      </c>
      <c r="G86" s="54">
        <f>F86*2</f>
        <v>0</v>
      </c>
      <c r="H86" s="22">
        <v>1</v>
      </c>
      <c r="I86" s="18">
        <f t="shared" si="31"/>
        <v>2</v>
      </c>
      <c r="J86" s="17">
        <v>7</v>
      </c>
      <c r="K86" s="21">
        <f t="shared" si="32"/>
        <v>70</v>
      </c>
      <c r="L86" s="22">
        <v>29</v>
      </c>
      <c r="M86" s="20">
        <v>0</v>
      </c>
      <c r="N86" s="18">
        <f t="shared" si="33"/>
        <v>58</v>
      </c>
      <c r="O86" s="17">
        <v>9</v>
      </c>
      <c r="P86" s="21">
        <f t="shared" si="34"/>
        <v>90</v>
      </c>
      <c r="Q86" s="22">
        <v>1</v>
      </c>
      <c r="R86" s="18">
        <f t="shared" si="35"/>
        <v>15</v>
      </c>
      <c r="S86" s="17">
        <v>41</v>
      </c>
      <c r="T86" s="21">
        <f t="shared" si="36"/>
        <v>82</v>
      </c>
      <c r="U86" s="22">
        <v>37</v>
      </c>
      <c r="V86" s="18">
        <f t="shared" si="37"/>
        <v>74</v>
      </c>
      <c r="W86" s="17">
        <v>4</v>
      </c>
      <c r="X86" s="21">
        <f t="shared" si="38"/>
        <v>52</v>
      </c>
      <c r="Y86" s="22">
        <v>49</v>
      </c>
      <c r="Z86" s="77">
        <f t="shared" si="39"/>
        <v>73.5</v>
      </c>
      <c r="AA86" s="17">
        <v>114</v>
      </c>
      <c r="AB86" s="21">
        <f t="shared" si="40"/>
        <v>114</v>
      </c>
      <c r="AC86" s="22">
        <v>5</v>
      </c>
      <c r="AD86" s="18">
        <f t="shared" si="41"/>
        <v>10</v>
      </c>
      <c r="AE86" s="103">
        <v>0</v>
      </c>
      <c r="AF86" s="104">
        <f t="shared" si="42"/>
        <v>0</v>
      </c>
      <c r="AG86" s="17">
        <v>8</v>
      </c>
      <c r="AH86" s="21">
        <f t="shared" si="43"/>
        <v>40</v>
      </c>
      <c r="AI86" s="46">
        <f t="shared" si="44"/>
        <v>680.5</v>
      </c>
    </row>
    <row r="87" spans="2:35" ht="24" customHeight="1" x14ac:dyDescent="0.25">
      <c r="B87" s="4">
        <v>83</v>
      </c>
      <c r="C87" s="26" t="s">
        <v>88</v>
      </c>
      <c r="D87" s="18" t="s">
        <v>33</v>
      </c>
      <c r="E87" s="56" t="s">
        <v>24</v>
      </c>
      <c r="F87" s="60">
        <v>0</v>
      </c>
      <c r="G87" s="54">
        <f>F87*2</f>
        <v>0</v>
      </c>
      <c r="H87" s="22">
        <v>25</v>
      </c>
      <c r="I87" s="18">
        <f t="shared" si="31"/>
        <v>50</v>
      </c>
      <c r="J87" s="17">
        <v>4</v>
      </c>
      <c r="K87" s="21">
        <f t="shared" si="32"/>
        <v>40</v>
      </c>
      <c r="L87" s="22">
        <v>28</v>
      </c>
      <c r="M87" s="20">
        <v>0</v>
      </c>
      <c r="N87" s="18">
        <f t="shared" si="33"/>
        <v>56</v>
      </c>
      <c r="O87" s="17">
        <v>9</v>
      </c>
      <c r="P87" s="21">
        <f t="shared" si="34"/>
        <v>90</v>
      </c>
      <c r="Q87" s="22">
        <v>3</v>
      </c>
      <c r="R87" s="18">
        <f t="shared" si="35"/>
        <v>45</v>
      </c>
      <c r="S87" s="17">
        <v>10</v>
      </c>
      <c r="T87" s="21">
        <f t="shared" si="36"/>
        <v>20</v>
      </c>
      <c r="U87" s="22">
        <v>58</v>
      </c>
      <c r="V87" s="18">
        <f t="shared" si="37"/>
        <v>116</v>
      </c>
      <c r="W87" s="17">
        <v>4</v>
      </c>
      <c r="X87" s="21">
        <f t="shared" si="38"/>
        <v>52</v>
      </c>
      <c r="Y87" s="22">
        <v>29</v>
      </c>
      <c r="Z87" s="77">
        <f t="shared" si="39"/>
        <v>43.5</v>
      </c>
      <c r="AA87" s="17">
        <v>98</v>
      </c>
      <c r="AB87" s="21">
        <f t="shared" si="40"/>
        <v>98</v>
      </c>
      <c r="AC87" s="22">
        <v>18</v>
      </c>
      <c r="AD87" s="18">
        <f t="shared" si="41"/>
        <v>36</v>
      </c>
      <c r="AE87" s="103">
        <v>0</v>
      </c>
      <c r="AF87" s="104">
        <f t="shared" si="42"/>
        <v>0</v>
      </c>
      <c r="AG87" s="17">
        <v>3</v>
      </c>
      <c r="AH87" s="21">
        <f t="shared" si="43"/>
        <v>15</v>
      </c>
      <c r="AI87" s="46">
        <f t="shared" si="44"/>
        <v>661.5</v>
      </c>
    </row>
    <row r="88" spans="2:35" ht="24" customHeight="1" x14ac:dyDescent="0.25">
      <c r="B88" s="4">
        <v>84</v>
      </c>
      <c r="C88" s="26" t="s">
        <v>144</v>
      </c>
      <c r="D88" s="55"/>
      <c r="E88" s="56" t="s">
        <v>142</v>
      </c>
      <c r="F88" s="60">
        <v>0</v>
      </c>
      <c r="G88" s="54">
        <v>0</v>
      </c>
      <c r="H88" s="22">
        <v>35</v>
      </c>
      <c r="I88" s="18">
        <f t="shared" si="31"/>
        <v>70</v>
      </c>
      <c r="J88" s="17">
        <v>6</v>
      </c>
      <c r="K88" s="21">
        <f t="shared" si="32"/>
        <v>60</v>
      </c>
      <c r="L88" s="49">
        <v>0</v>
      </c>
      <c r="M88" s="45">
        <v>0</v>
      </c>
      <c r="N88" s="55">
        <f t="shared" si="33"/>
        <v>0</v>
      </c>
      <c r="O88" s="17">
        <v>5</v>
      </c>
      <c r="P88" s="21">
        <f t="shared" si="34"/>
        <v>50</v>
      </c>
      <c r="Q88" s="49">
        <v>0</v>
      </c>
      <c r="R88" s="55">
        <f t="shared" si="35"/>
        <v>0</v>
      </c>
      <c r="S88" s="17">
        <v>56</v>
      </c>
      <c r="T88" s="21">
        <f t="shared" si="36"/>
        <v>112</v>
      </c>
      <c r="U88" s="22">
        <v>36</v>
      </c>
      <c r="V88" s="18">
        <f t="shared" si="37"/>
        <v>72</v>
      </c>
      <c r="W88" s="17">
        <v>9</v>
      </c>
      <c r="X88" s="21">
        <f t="shared" si="38"/>
        <v>117</v>
      </c>
      <c r="Y88" s="49">
        <v>0</v>
      </c>
      <c r="Z88" s="70">
        <f t="shared" si="39"/>
        <v>0</v>
      </c>
      <c r="AA88" s="17">
        <v>74</v>
      </c>
      <c r="AB88" s="21">
        <f t="shared" si="40"/>
        <v>74</v>
      </c>
      <c r="AC88" s="22">
        <v>35</v>
      </c>
      <c r="AD88" s="18">
        <f t="shared" si="41"/>
        <v>70</v>
      </c>
      <c r="AE88" s="103">
        <v>0</v>
      </c>
      <c r="AF88" s="104">
        <f t="shared" si="42"/>
        <v>0</v>
      </c>
      <c r="AG88" s="60">
        <v>0</v>
      </c>
      <c r="AH88" s="54">
        <f t="shared" si="43"/>
        <v>0</v>
      </c>
      <c r="AI88" s="46">
        <f t="shared" si="44"/>
        <v>625</v>
      </c>
    </row>
    <row r="89" spans="2:35" ht="24" customHeight="1" x14ac:dyDescent="0.25">
      <c r="B89" s="4">
        <v>85</v>
      </c>
      <c r="C89" s="26" t="s">
        <v>73</v>
      </c>
      <c r="D89" s="18" t="s">
        <v>43</v>
      </c>
      <c r="E89" s="56" t="s">
        <v>24</v>
      </c>
      <c r="F89" s="60">
        <v>0</v>
      </c>
      <c r="G89" s="54">
        <f>F89*2</f>
        <v>0</v>
      </c>
      <c r="H89" s="22">
        <v>0</v>
      </c>
      <c r="I89" s="18">
        <f t="shared" si="31"/>
        <v>0</v>
      </c>
      <c r="J89" s="17">
        <v>5</v>
      </c>
      <c r="K89" s="21">
        <f t="shared" si="32"/>
        <v>50</v>
      </c>
      <c r="L89" s="22">
        <v>30</v>
      </c>
      <c r="M89" s="20">
        <v>3</v>
      </c>
      <c r="N89" s="18">
        <f t="shared" si="33"/>
        <v>66</v>
      </c>
      <c r="O89" s="17">
        <v>4</v>
      </c>
      <c r="P89" s="21">
        <f t="shared" si="34"/>
        <v>40</v>
      </c>
      <c r="Q89" s="22">
        <v>2</v>
      </c>
      <c r="R89" s="18">
        <f t="shared" si="35"/>
        <v>30</v>
      </c>
      <c r="S89" s="17">
        <v>14</v>
      </c>
      <c r="T89" s="21">
        <f t="shared" si="36"/>
        <v>28</v>
      </c>
      <c r="U89" s="22">
        <v>21</v>
      </c>
      <c r="V89" s="18">
        <f t="shared" si="37"/>
        <v>42</v>
      </c>
      <c r="W89" s="17">
        <v>6</v>
      </c>
      <c r="X89" s="21">
        <f t="shared" si="38"/>
        <v>78</v>
      </c>
      <c r="Y89" s="22">
        <v>36</v>
      </c>
      <c r="Z89" s="77">
        <f t="shared" si="39"/>
        <v>54</v>
      </c>
      <c r="AA89" s="17">
        <v>110</v>
      </c>
      <c r="AB89" s="21">
        <f t="shared" si="40"/>
        <v>110</v>
      </c>
      <c r="AC89" s="22">
        <v>22</v>
      </c>
      <c r="AD89" s="18">
        <f t="shared" si="41"/>
        <v>44</v>
      </c>
      <c r="AE89" s="103">
        <v>0</v>
      </c>
      <c r="AF89" s="104">
        <f t="shared" si="42"/>
        <v>0</v>
      </c>
      <c r="AG89" s="17">
        <v>13</v>
      </c>
      <c r="AH89" s="21">
        <f t="shared" si="43"/>
        <v>65</v>
      </c>
      <c r="AI89" s="46">
        <f t="shared" si="44"/>
        <v>607</v>
      </c>
    </row>
    <row r="90" spans="2:35" ht="24" customHeight="1" x14ac:dyDescent="0.25">
      <c r="B90" s="4">
        <v>86</v>
      </c>
      <c r="C90" s="26" t="s">
        <v>130</v>
      </c>
      <c r="D90" s="18" t="s">
        <v>33</v>
      </c>
      <c r="E90" s="56" t="s">
        <v>122</v>
      </c>
      <c r="F90" s="60">
        <v>0</v>
      </c>
      <c r="G90" s="54">
        <f>F90*2</f>
        <v>0</v>
      </c>
      <c r="H90" s="22">
        <v>17</v>
      </c>
      <c r="I90" s="18">
        <f t="shared" si="31"/>
        <v>34</v>
      </c>
      <c r="J90" s="17">
        <v>4</v>
      </c>
      <c r="K90" s="21">
        <f t="shared" si="32"/>
        <v>40</v>
      </c>
      <c r="L90" s="22">
        <v>18</v>
      </c>
      <c r="M90" s="20">
        <v>0</v>
      </c>
      <c r="N90" s="18">
        <f t="shared" si="33"/>
        <v>36</v>
      </c>
      <c r="O90" s="17">
        <v>5</v>
      </c>
      <c r="P90" s="21">
        <f t="shared" si="34"/>
        <v>50</v>
      </c>
      <c r="Q90" s="22">
        <v>3</v>
      </c>
      <c r="R90" s="18">
        <f t="shared" si="35"/>
        <v>45</v>
      </c>
      <c r="S90" s="17">
        <v>10</v>
      </c>
      <c r="T90" s="21">
        <f t="shared" si="36"/>
        <v>20</v>
      </c>
      <c r="U90" s="22">
        <v>44</v>
      </c>
      <c r="V90" s="18">
        <f t="shared" si="37"/>
        <v>88</v>
      </c>
      <c r="W90" s="17">
        <v>4</v>
      </c>
      <c r="X90" s="21">
        <f t="shared" si="38"/>
        <v>52</v>
      </c>
      <c r="Y90" s="22">
        <v>42</v>
      </c>
      <c r="Z90" s="77">
        <f t="shared" si="39"/>
        <v>63</v>
      </c>
      <c r="AA90" s="17">
        <v>108</v>
      </c>
      <c r="AB90" s="21">
        <f t="shared" si="40"/>
        <v>108</v>
      </c>
      <c r="AC90" s="22">
        <v>0</v>
      </c>
      <c r="AD90" s="18">
        <f t="shared" si="41"/>
        <v>0</v>
      </c>
      <c r="AE90" s="103">
        <v>0</v>
      </c>
      <c r="AF90" s="104">
        <f t="shared" si="42"/>
        <v>0</v>
      </c>
      <c r="AG90" s="17">
        <v>11</v>
      </c>
      <c r="AH90" s="21">
        <f t="shared" si="43"/>
        <v>55</v>
      </c>
      <c r="AI90" s="46">
        <f t="shared" si="44"/>
        <v>591</v>
      </c>
    </row>
    <row r="91" spans="2:35" ht="24" customHeight="1" x14ac:dyDescent="0.25">
      <c r="B91" s="4">
        <v>87</v>
      </c>
      <c r="C91" s="26" t="s">
        <v>114</v>
      </c>
      <c r="D91" s="18" t="s">
        <v>33</v>
      </c>
      <c r="E91" s="56" t="s">
        <v>23</v>
      </c>
      <c r="F91" s="60">
        <v>0</v>
      </c>
      <c r="G91" s="54">
        <f>F91*2</f>
        <v>0</v>
      </c>
      <c r="H91" s="22">
        <v>4</v>
      </c>
      <c r="I91" s="18">
        <f t="shared" si="31"/>
        <v>8</v>
      </c>
      <c r="J91" s="17">
        <v>6</v>
      </c>
      <c r="K91" s="21">
        <f t="shared" si="32"/>
        <v>60</v>
      </c>
      <c r="L91" s="22">
        <v>38</v>
      </c>
      <c r="M91" s="20">
        <v>0</v>
      </c>
      <c r="N91" s="18">
        <f t="shared" si="33"/>
        <v>76</v>
      </c>
      <c r="O91" s="17">
        <v>5</v>
      </c>
      <c r="P91" s="21">
        <f t="shared" si="34"/>
        <v>50</v>
      </c>
      <c r="Q91" s="22">
        <v>2</v>
      </c>
      <c r="R91" s="18">
        <f t="shared" si="35"/>
        <v>30</v>
      </c>
      <c r="S91" s="17">
        <v>12</v>
      </c>
      <c r="T91" s="21">
        <f t="shared" si="36"/>
        <v>24</v>
      </c>
      <c r="U91" s="22">
        <v>38</v>
      </c>
      <c r="V91" s="18">
        <f t="shared" si="37"/>
        <v>76</v>
      </c>
      <c r="W91" s="17">
        <v>3</v>
      </c>
      <c r="X91" s="21">
        <f t="shared" si="38"/>
        <v>39</v>
      </c>
      <c r="Y91" s="22">
        <v>50</v>
      </c>
      <c r="Z91" s="77">
        <f t="shared" si="39"/>
        <v>75</v>
      </c>
      <c r="AA91" s="17">
        <v>96</v>
      </c>
      <c r="AB91" s="21">
        <f t="shared" si="40"/>
        <v>96</v>
      </c>
      <c r="AC91" s="22">
        <v>10</v>
      </c>
      <c r="AD91" s="18">
        <f t="shared" si="41"/>
        <v>20</v>
      </c>
      <c r="AE91" s="103">
        <v>0</v>
      </c>
      <c r="AF91" s="104">
        <f t="shared" si="42"/>
        <v>0</v>
      </c>
      <c r="AG91" s="17">
        <v>6</v>
      </c>
      <c r="AH91" s="21">
        <f t="shared" si="43"/>
        <v>30</v>
      </c>
      <c r="AI91" s="46">
        <f t="shared" si="44"/>
        <v>584</v>
      </c>
    </row>
    <row r="92" spans="2:35" ht="24" customHeight="1" x14ac:dyDescent="0.25">
      <c r="B92" s="4">
        <v>88</v>
      </c>
      <c r="C92" s="26" t="s">
        <v>115</v>
      </c>
      <c r="D92" s="18" t="s">
        <v>33</v>
      </c>
      <c r="E92" s="56" t="s">
        <v>23</v>
      </c>
      <c r="F92" s="60">
        <v>0</v>
      </c>
      <c r="G92" s="54">
        <f>F92*2</f>
        <v>0</v>
      </c>
      <c r="H92" s="22">
        <v>5</v>
      </c>
      <c r="I92" s="18">
        <f t="shared" si="31"/>
        <v>10</v>
      </c>
      <c r="J92" s="17">
        <v>6</v>
      </c>
      <c r="K92" s="21">
        <f t="shared" si="32"/>
        <v>60</v>
      </c>
      <c r="L92" s="22">
        <v>18</v>
      </c>
      <c r="M92" s="20">
        <v>0</v>
      </c>
      <c r="N92" s="18">
        <f t="shared" si="33"/>
        <v>36</v>
      </c>
      <c r="O92" s="17">
        <v>5</v>
      </c>
      <c r="P92" s="21">
        <f t="shared" si="34"/>
        <v>50</v>
      </c>
      <c r="Q92" s="22">
        <v>2</v>
      </c>
      <c r="R92" s="18">
        <f t="shared" si="35"/>
        <v>30</v>
      </c>
      <c r="S92" s="17">
        <v>22</v>
      </c>
      <c r="T92" s="21">
        <f t="shared" si="36"/>
        <v>44</v>
      </c>
      <c r="U92" s="22">
        <v>55</v>
      </c>
      <c r="V92" s="18">
        <f t="shared" si="37"/>
        <v>110</v>
      </c>
      <c r="W92" s="17">
        <v>2</v>
      </c>
      <c r="X92" s="21">
        <f t="shared" si="38"/>
        <v>26</v>
      </c>
      <c r="Y92" s="22">
        <v>50</v>
      </c>
      <c r="Z92" s="77">
        <f t="shared" si="39"/>
        <v>75</v>
      </c>
      <c r="AA92" s="17">
        <v>62</v>
      </c>
      <c r="AB92" s="21">
        <f t="shared" si="40"/>
        <v>62</v>
      </c>
      <c r="AC92" s="22">
        <v>8</v>
      </c>
      <c r="AD92" s="18">
        <f t="shared" si="41"/>
        <v>16</v>
      </c>
      <c r="AE92" s="103">
        <v>0</v>
      </c>
      <c r="AF92" s="104">
        <f t="shared" si="42"/>
        <v>0</v>
      </c>
      <c r="AG92" s="17">
        <v>11</v>
      </c>
      <c r="AH92" s="21">
        <f t="shared" si="43"/>
        <v>55</v>
      </c>
      <c r="AI92" s="46">
        <f t="shared" si="44"/>
        <v>574</v>
      </c>
    </row>
    <row r="93" spans="2:35" ht="24" customHeight="1" x14ac:dyDescent="0.25">
      <c r="B93" s="4">
        <v>89</v>
      </c>
      <c r="C93" s="26" t="s">
        <v>119</v>
      </c>
      <c r="D93" s="18" t="s">
        <v>25</v>
      </c>
      <c r="E93" s="56" t="s">
        <v>122</v>
      </c>
      <c r="F93" s="60">
        <v>0</v>
      </c>
      <c r="G93" s="54">
        <f>F93*2</f>
        <v>0</v>
      </c>
      <c r="H93" s="22">
        <v>4</v>
      </c>
      <c r="I93" s="18">
        <f t="shared" si="31"/>
        <v>8</v>
      </c>
      <c r="J93" s="17">
        <v>1</v>
      </c>
      <c r="K93" s="21">
        <f t="shared" si="32"/>
        <v>10</v>
      </c>
      <c r="L93" s="22">
        <v>41</v>
      </c>
      <c r="M93" s="20">
        <v>0</v>
      </c>
      <c r="N93" s="18">
        <f t="shared" si="33"/>
        <v>82</v>
      </c>
      <c r="O93" s="17">
        <v>2</v>
      </c>
      <c r="P93" s="21">
        <f t="shared" si="34"/>
        <v>20</v>
      </c>
      <c r="Q93" s="22">
        <v>3</v>
      </c>
      <c r="R93" s="18">
        <f t="shared" si="35"/>
        <v>45</v>
      </c>
      <c r="S93" s="17">
        <v>20</v>
      </c>
      <c r="T93" s="21">
        <f t="shared" si="36"/>
        <v>40</v>
      </c>
      <c r="U93" s="22">
        <v>49</v>
      </c>
      <c r="V93" s="18">
        <f t="shared" si="37"/>
        <v>98</v>
      </c>
      <c r="W93" s="17">
        <v>3</v>
      </c>
      <c r="X93" s="21">
        <f t="shared" si="38"/>
        <v>39</v>
      </c>
      <c r="Y93" s="22">
        <v>55</v>
      </c>
      <c r="Z93" s="77">
        <f t="shared" si="39"/>
        <v>82.5</v>
      </c>
      <c r="AA93" s="17">
        <v>82</v>
      </c>
      <c r="AB93" s="21">
        <f t="shared" si="40"/>
        <v>82</v>
      </c>
      <c r="AC93" s="22">
        <v>10</v>
      </c>
      <c r="AD93" s="18">
        <f t="shared" si="41"/>
        <v>20</v>
      </c>
      <c r="AE93" s="103">
        <v>0</v>
      </c>
      <c r="AF93" s="104">
        <f t="shared" si="42"/>
        <v>0</v>
      </c>
      <c r="AG93" s="17">
        <v>7</v>
      </c>
      <c r="AH93" s="21">
        <f t="shared" si="43"/>
        <v>35</v>
      </c>
      <c r="AI93" s="46">
        <f t="shared" si="44"/>
        <v>561.5</v>
      </c>
    </row>
    <row r="94" spans="2:35" ht="24" customHeight="1" x14ac:dyDescent="0.25">
      <c r="B94" s="4">
        <v>90</v>
      </c>
      <c r="C94" s="26" t="s">
        <v>145</v>
      </c>
      <c r="D94" s="55"/>
      <c r="E94" s="56" t="s">
        <v>142</v>
      </c>
      <c r="F94" s="60">
        <v>0</v>
      </c>
      <c r="G94" s="54">
        <v>0</v>
      </c>
      <c r="H94" s="22">
        <v>18</v>
      </c>
      <c r="I94" s="18">
        <f t="shared" si="31"/>
        <v>36</v>
      </c>
      <c r="J94" s="17">
        <v>6</v>
      </c>
      <c r="K94" s="21">
        <f t="shared" si="32"/>
        <v>60</v>
      </c>
      <c r="L94" s="49">
        <v>0</v>
      </c>
      <c r="M94" s="45">
        <v>0</v>
      </c>
      <c r="N94" s="55">
        <f t="shared" si="33"/>
        <v>0</v>
      </c>
      <c r="O94" s="17">
        <v>3</v>
      </c>
      <c r="P94" s="21">
        <f t="shared" si="34"/>
        <v>30</v>
      </c>
      <c r="Q94" s="49">
        <v>0</v>
      </c>
      <c r="R94" s="55">
        <f t="shared" si="35"/>
        <v>0</v>
      </c>
      <c r="S94" s="17">
        <v>50</v>
      </c>
      <c r="T94" s="21">
        <f t="shared" si="36"/>
        <v>100</v>
      </c>
      <c r="U94" s="22">
        <v>42</v>
      </c>
      <c r="V94" s="18">
        <f t="shared" si="37"/>
        <v>84</v>
      </c>
      <c r="W94" s="17">
        <v>7</v>
      </c>
      <c r="X94" s="21">
        <f t="shared" si="38"/>
        <v>91</v>
      </c>
      <c r="Y94" s="49">
        <v>0</v>
      </c>
      <c r="Z94" s="70">
        <f t="shared" si="39"/>
        <v>0</v>
      </c>
      <c r="AA94" s="17">
        <v>74</v>
      </c>
      <c r="AB94" s="21">
        <f t="shared" si="40"/>
        <v>74</v>
      </c>
      <c r="AC94" s="22">
        <v>31</v>
      </c>
      <c r="AD94" s="18">
        <f t="shared" si="41"/>
        <v>62</v>
      </c>
      <c r="AE94" s="103">
        <v>0</v>
      </c>
      <c r="AF94" s="104">
        <f t="shared" si="42"/>
        <v>0</v>
      </c>
      <c r="AG94" s="60">
        <v>0</v>
      </c>
      <c r="AH94" s="54">
        <f t="shared" si="43"/>
        <v>0</v>
      </c>
      <c r="AI94" s="46">
        <f t="shared" si="44"/>
        <v>537</v>
      </c>
    </row>
    <row r="95" spans="2:35" ht="24" customHeight="1" x14ac:dyDescent="0.25">
      <c r="B95" s="4">
        <v>91</v>
      </c>
      <c r="C95" s="26" t="s">
        <v>146</v>
      </c>
      <c r="D95" s="55"/>
      <c r="E95" s="56" t="s">
        <v>142</v>
      </c>
      <c r="F95" s="60">
        <v>0</v>
      </c>
      <c r="G95" s="54">
        <v>0</v>
      </c>
      <c r="H95" s="22">
        <v>29</v>
      </c>
      <c r="I95" s="18">
        <f t="shared" si="31"/>
        <v>58</v>
      </c>
      <c r="J95" s="17">
        <v>4</v>
      </c>
      <c r="K95" s="21">
        <f t="shared" si="32"/>
        <v>40</v>
      </c>
      <c r="L95" s="49">
        <v>0</v>
      </c>
      <c r="M95" s="45">
        <v>0</v>
      </c>
      <c r="N95" s="55">
        <f t="shared" si="33"/>
        <v>0</v>
      </c>
      <c r="O95" s="17">
        <v>5</v>
      </c>
      <c r="P95" s="21">
        <f t="shared" si="34"/>
        <v>50</v>
      </c>
      <c r="Q95" s="49">
        <v>0</v>
      </c>
      <c r="R95" s="55">
        <f t="shared" si="35"/>
        <v>0</v>
      </c>
      <c r="S95" s="17">
        <v>50</v>
      </c>
      <c r="T95" s="21">
        <f t="shared" si="36"/>
        <v>100</v>
      </c>
      <c r="U95" s="22">
        <v>31</v>
      </c>
      <c r="V95" s="18">
        <f t="shared" si="37"/>
        <v>62</v>
      </c>
      <c r="W95" s="17">
        <v>7</v>
      </c>
      <c r="X95" s="21">
        <f t="shared" si="38"/>
        <v>91</v>
      </c>
      <c r="Y95" s="49">
        <v>0</v>
      </c>
      <c r="Z95" s="70">
        <f t="shared" si="39"/>
        <v>0</v>
      </c>
      <c r="AA95" s="17">
        <v>72</v>
      </c>
      <c r="AB95" s="21">
        <f t="shared" si="40"/>
        <v>72</v>
      </c>
      <c r="AC95" s="22">
        <v>31</v>
      </c>
      <c r="AD95" s="18">
        <f t="shared" si="41"/>
        <v>62</v>
      </c>
      <c r="AE95" s="103">
        <v>0</v>
      </c>
      <c r="AF95" s="104">
        <f t="shared" si="42"/>
        <v>0</v>
      </c>
      <c r="AG95" s="60">
        <v>0</v>
      </c>
      <c r="AH95" s="54">
        <f t="shared" si="43"/>
        <v>0</v>
      </c>
      <c r="AI95" s="46">
        <f t="shared" si="44"/>
        <v>535</v>
      </c>
    </row>
    <row r="96" spans="2:35" ht="24" customHeight="1" x14ac:dyDescent="0.25">
      <c r="B96" s="4">
        <v>92</v>
      </c>
      <c r="C96" s="26" t="s">
        <v>147</v>
      </c>
      <c r="D96" s="55"/>
      <c r="E96" s="56" t="s">
        <v>142</v>
      </c>
      <c r="F96" s="60">
        <v>0</v>
      </c>
      <c r="G96" s="54">
        <v>0</v>
      </c>
      <c r="H96" s="22">
        <v>37</v>
      </c>
      <c r="I96" s="18">
        <f t="shared" si="31"/>
        <v>74</v>
      </c>
      <c r="J96" s="17">
        <v>5</v>
      </c>
      <c r="K96" s="21">
        <f t="shared" si="32"/>
        <v>50</v>
      </c>
      <c r="L96" s="49">
        <v>0</v>
      </c>
      <c r="M96" s="45">
        <v>0</v>
      </c>
      <c r="N96" s="55">
        <f t="shared" si="33"/>
        <v>0</v>
      </c>
      <c r="O96" s="17">
        <v>2</v>
      </c>
      <c r="P96" s="21">
        <f t="shared" si="34"/>
        <v>20</v>
      </c>
      <c r="Q96" s="49">
        <v>0</v>
      </c>
      <c r="R96" s="55">
        <f t="shared" si="35"/>
        <v>0</v>
      </c>
      <c r="S96" s="17">
        <v>41</v>
      </c>
      <c r="T96" s="21">
        <f t="shared" si="36"/>
        <v>82</v>
      </c>
      <c r="U96" s="22">
        <v>27</v>
      </c>
      <c r="V96" s="18">
        <f t="shared" si="37"/>
        <v>54</v>
      </c>
      <c r="W96" s="17">
        <v>8</v>
      </c>
      <c r="X96" s="21">
        <f t="shared" si="38"/>
        <v>104</v>
      </c>
      <c r="Y96" s="49">
        <v>0</v>
      </c>
      <c r="Z96" s="70">
        <f t="shared" si="39"/>
        <v>0</v>
      </c>
      <c r="AA96" s="17">
        <v>76</v>
      </c>
      <c r="AB96" s="21">
        <f t="shared" si="40"/>
        <v>76</v>
      </c>
      <c r="AC96" s="22">
        <v>37</v>
      </c>
      <c r="AD96" s="18">
        <f t="shared" si="41"/>
        <v>74</v>
      </c>
      <c r="AE96" s="103">
        <v>0</v>
      </c>
      <c r="AF96" s="104">
        <f t="shared" si="42"/>
        <v>0</v>
      </c>
      <c r="AG96" s="60">
        <v>0</v>
      </c>
      <c r="AH96" s="54">
        <f t="shared" si="43"/>
        <v>0</v>
      </c>
      <c r="AI96" s="46">
        <f t="shared" si="44"/>
        <v>534</v>
      </c>
    </row>
    <row r="97" spans="2:35" ht="24" customHeight="1" x14ac:dyDescent="0.25">
      <c r="B97" s="4">
        <v>93</v>
      </c>
      <c r="C97" s="26" t="s">
        <v>120</v>
      </c>
      <c r="D97" s="18" t="s">
        <v>43</v>
      </c>
      <c r="E97" s="56" t="s">
        <v>122</v>
      </c>
      <c r="F97" s="60">
        <v>0</v>
      </c>
      <c r="G97" s="54">
        <f>F97*2</f>
        <v>0</v>
      </c>
      <c r="H97" s="22">
        <v>8</v>
      </c>
      <c r="I97" s="18">
        <f t="shared" si="31"/>
        <v>16</v>
      </c>
      <c r="J97" s="17">
        <v>3</v>
      </c>
      <c r="K97" s="21">
        <f t="shared" si="32"/>
        <v>30</v>
      </c>
      <c r="L97" s="22">
        <v>18</v>
      </c>
      <c r="M97" s="20">
        <v>9</v>
      </c>
      <c r="N97" s="18">
        <f t="shared" si="33"/>
        <v>54</v>
      </c>
      <c r="O97" s="17">
        <v>6</v>
      </c>
      <c r="P97" s="21">
        <f t="shared" si="34"/>
        <v>60</v>
      </c>
      <c r="Q97" s="22">
        <v>0</v>
      </c>
      <c r="R97" s="18">
        <f t="shared" si="35"/>
        <v>0</v>
      </c>
      <c r="S97" s="17">
        <v>17</v>
      </c>
      <c r="T97" s="21">
        <f t="shared" si="36"/>
        <v>34</v>
      </c>
      <c r="U97" s="22">
        <v>42</v>
      </c>
      <c r="V97" s="18">
        <f t="shared" si="37"/>
        <v>84</v>
      </c>
      <c r="W97" s="17">
        <v>5</v>
      </c>
      <c r="X97" s="21">
        <f t="shared" si="38"/>
        <v>65</v>
      </c>
      <c r="Y97" s="22">
        <v>29</v>
      </c>
      <c r="Z97" s="77">
        <f t="shared" si="39"/>
        <v>43.5</v>
      </c>
      <c r="AA97" s="17">
        <v>86</v>
      </c>
      <c r="AB97" s="21">
        <f t="shared" si="40"/>
        <v>86</v>
      </c>
      <c r="AC97" s="22">
        <v>5</v>
      </c>
      <c r="AD97" s="18">
        <f t="shared" si="41"/>
        <v>10</v>
      </c>
      <c r="AE97" s="103">
        <v>0</v>
      </c>
      <c r="AF97" s="104">
        <f t="shared" si="42"/>
        <v>0</v>
      </c>
      <c r="AG97" s="17">
        <v>10</v>
      </c>
      <c r="AH97" s="21">
        <f t="shared" si="43"/>
        <v>50</v>
      </c>
      <c r="AI97" s="46">
        <f t="shared" si="44"/>
        <v>532.5</v>
      </c>
    </row>
    <row r="98" spans="2:35" ht="24" customHeight="1" x14ac:dyDescent="0.25">
      <c r="B98" s="4">
        <v>94</v>
      </c>
      <c r="C98" s="26" t="s">
        <v>90</v>
      </c>
      <c r="D98" s="18" t="s">
        <v>33</v>
      </c>
      <c r="E98" s="56" t="s">
        <v>24</v>
      </c>
      <c r="F98" s="60">
        <v>0</v>
      </c>
      <c r="G98" s="54">
        <f>F98*2</f>
        <v>0</v>
      </c>
      <c r="H98" s="22">
        <v>0</v>
      </c>
      <c r="I98" s="18">
        <f t="shared" si="31"/>
        <v>0</v>
      </c>
      <c r="J98" s="17">
        <v>4</v>
      </c>
      <c r="K98" s="21">
        <f t="shared" si="32"/>
        <v>40</v>
      </c>
      <c r="L98" s="22">
        <v>29</v>
      </c>
      <c r="M98" s="20">
        <v>0</v>
      </c>
      <c r="N98" s="18">
        <f t="shared" si="33"/>
        <v>58</v>
      </c>
      <c r="O98" s="17">
        <v>3</v>
      </c>
      <c r="P98" s="21">
        <f t="shared" si="34"/>
        <v>30</v>
      </c>
      <c r="Q98" s="22">
        <v>3</v>
      </c>
      <c r="R98" s="18">
        <f t="shared" si="35"/>
        <v>45</v>
      </c>
      <c r="S98" s="17">
        <v>12</v>
      </c>
      <c r="T98" s="21">
        <f t="shared" si="36"/>
        <v>24</v>
      </c>
      <c r="U98" s="22">
        <v>29</v>
      </c>
      <c r="V98" s="18">
        <f t="shared" si="37"/>
        <v>58</v>
      </c>
      <c r="W98" s="17">
        <v>2</v>
      </c>
      <c r="X98" s="21">
        <f t="shared" si="38"/>
        <v>26</v>
      </c>
      <c r="Y98" s="22">
        <v>42</v>
      </c>
      <c r="Z98" s="77">
        <f t="shared" si="39"/>
        <v>63</v>
      </c>
      <c r="AA98" s="17">
        <v>136</v>
      </c>
      <c r="AB98" s="21">
        <f t="shared" si="40"/>
        <v>136</v>
      </c>
      <c r="AC98" s="22">
        <v>0</v>
      </c>
      <c r="AD98" s="18">
        <f t="shared" si="41"/>
        <v>0</v>
      </c>
      <c r="AE98" s="103">
        <v>0</v>
      </c>
      <c r="AF98" s="104">
        <f t="shared" si="42"/>
        <v>0</v>
      </c>
      <c r="AG98" s="17">
        <v>8</v>
      </c>
      <c r="AH98" s="21">
        <f t="shared" si="43"/>
        <v>40</v>
      </c>
      <c r="AI98" s="46">
        <f t="shared" si="44"/>
        <v>520</v>
      </c>
    </row>
    <row r="99" spans="2:35" ht="24" customHeight="1" x14ac:dyDescent="0.25">
      <c r="B99" s="4">
        <v>95</v>
      </c>
      <c r="C99" s="26" t="s">
        <v>148</v>
      </c>
      <c r="D99" s="55"/>
      <c r="E99" s="56" t="s">
        <v>142</v>
      </c>
      <c r="F99" s="60">
        <v>0</v>
      </c>
      <c r="G99" s="54">
        <v>0</v>
      </c>
      <c r="H99" s="22">
        <v>45</v>
      </c>
      <c r="I99" s="18">
        <f t="shared" si="31"/>
        <v>90</v>
      </c>
      <c r="J99" s="17">
        <v>5</v>
      </c>
      <c r="K99" s="21">
        <f t="shared" si="32"/>
        <v>50</v>
      </c>
      <c r="L99" s="49">
        <v>0</v>
      </c>
      <c r="M99" s="45">
        <v>0</v>
      </c>
      <c r="N99" s="55">
        <f t="shared" si="33"/>
        <v>0</v>
      </c>
      <c r="O99" s="17">
        <v>2</v>
      </c>
      <c r="P99" s="21">
        <f t="shared" si="34"/>
        <v>20</v>
      </c>
      <c r="Q99" s="49">
        <v>0</v>
      </c>
      <c r="R99" s="55">
        <f t="shared" si="35"/>
        <v>0</v>
      </c>
      <c r="S99" s="17">
        <v>61</v>
      </c>
      <c r="T99" s="21">
        <f t="shared" si="36"/>
        <v>122</v>
      </c>
      <c r="U99" s="22">
        <v>16</v>
      </c>
      <c r="V99" s="18">
        <f t="shared" si="37"/>
        <v>32</v>
      </c>
      <c r="W99" s="17">
        <v>7</v>
      </c>
      <c r="X99" s="21">
        <f t="shared" si="38"/>
        <v>91</v>
      </c>
      <c r="Y99" s="49">
        <v>0</v>
      </c>
      <c r="Z99" s="70">
        <f t="shared" si="39"/>
        <v>0</v>
      </c>
      <c r="AA99" s="17">
        <v>52</v>
      </c>
      <c r="AB99" s="21">
        <f t="shared" si="40"/>
        <v>52</v>
      </c>
      <c r="AC99" s="22">
        <v>28</v>
      </c>
      <c r="AD99" s="18">
        <f t="shared" si="41"/>
        <v>56</v>
      </c>
      <c r="AE99" s="103">
        <v>0</v>
      </c>
      <c r="AF99" s="104">
        <f t="shared" si="42"/>
        <v>0</v>
      </c>
      <c r="AG99" s="60">
        <v>0</v>
      </c>
      <c r="AH99" s="54">
        <f t="shared" si="43"/>
        <v>0</v>
      </c>
      <c r="AI99" s="46">
        <f t="shared" si="44"/>
        <v>513</v>
      </c>
    </row>
    <row r="100" spans="2:35" ht="24" customHeight="1" x14ac:dyDescent="0.25">
      <c r="B100" s="4">
        <v>96</v>
      </c>
      <c r="C100" s="26" t="s">
        <v>149</v>
      </c>
      <c r="D100" s="55"/>
      <c r="E100" s="56" t="s">
        <v>142</v>
      </c>
      <c r="F100" s="60">
        <v>0</v>
      </c>
      <c r="G100" s="54">
        <v>0</v>
      </c>
      <c r="H100" s="22">
        <v>26</v>
      </c>
      <c r="I100" s="18">
        <f t="shared" si="31"/>
        <v>52</v>
      </c>
      <c r="J100" s="17">
        <v>3</v>
      </c>
      <c r="K100" s="21">
        <f t="shared" si="32"/>
        <v>30</v>
      </c>
      <c r="L100" s="49">
        <v>0</v>
      </c>
      <c r="M100" s="45">
        <v>0</v>
      </c>
      <c r="N100" s="55">
        <f t="shared" si="33"/>
        <v>0</v>
      </c>
      <c r="O100" s="17">
        <v>4</v>
      </c>
      <c r="P100" s="21">
        <f t="shared" si="34"/>
        <v>40</v>
      </c>
      <c r="Q100" s="49">
        <v>0</v>
      </c>
      <c r="R100" s="55">
        <f t="shared" si="35"/>
        <v>0</v>
      </c>
      <c r="S100" s="17">
        <v>37</v>
      </c>
      <c r="T100" s="21">
        <f t="shared" si="36"/>
        <v>74</v>
      </c>
      <c r="U100" s="22">
        <v>21</v>
      </c>
      <c r="V100" s="18">
        <f t="shared" si="37"/>
        <v>42</v>
      </c>
      <c r="W100" s="17">
        <v>8</v>
      </c>
      <c r="X100" s="21">
        <f t="shared" si="38"/>
        <v>104</v>
      </c>
      <c r="Y100" s="49">
        <v>0</v>
      </c>
      <c r="Z100" s="70">
        <f t="shared" si="39"/>
        <v>0</v>
      </c>
      <c r="AA100" s="17">
        <v>84</v>
      </c>
      <c r="AB100" s="21">
        <f t="shared" si="40"/>
        <v>84</v>
      </c>
      <c r="AC100" s="22">
        <v>33</v>
      </c>
      <c r="AD100" s="18">
        <f t="shared" si="41"/>
        <v>66</v>
      </c>
      <c r="AE100" s="103">
        <v>0</v>
      </c>
      <c r="AF100" s="104">
        <f t="shared" si="42"/>
        <v>0</v>
      </c>
      <c r="AG100" s="60">
        <v>0</v>
      </c>
      <c r="AH100" s="54">
        <f t="shared" si="43"/>
        <v>0</v>
      </c>
      <c r="AI100" s="46">
        <f t="shared" si="44"/>
        <v>492</v>
      </c>
    </row>
    <row r="101" spans="2:35" ht="24" customHeight="1" x14ac:dyDescent="0.25">
      <c r="B101" s="4">
        <v>97</v>
      </c>
      <c r="C101" s="26" t="s">
        <v>132</v>
      </c>
      <c r="D101" s="18" t="s">
        <v>33</v>
      </c>
      <c r="E101" s="56" t="s">
        <v>122</v>
      </c>
      <c r="F101" s="60">
        <v>0</v>
      </c>
      <c r="G101" s="54">
        <f>F101*2</f>
        <v>0</v>
      </c>
      <c r="H101" s="22">
        <v>0</v>
      </c>
      <c r="I101" s="18">
        <f t="shared" ref="I101:I113" si="45">H101*2</f>
        <v>0</v>
      </c>
      <c r="J101" s="17">
        <v>4</v>
      </c>
      <c r="K101" s="21">
        <f t="shared" ref="K101:K113" si="46">J101*10</f>
        <v>40</v>
      </c>
      <c r="L101" s="22">
        <v>21</v>
      </c>
      <c r="M101" s="20">
        <v>0</v>
      </c>
      <c r="N101" s="18">
        <f t="shared" ref="N101:N113" si="47">(L101+M101)*2</f>
        <v>42</v>
      </c>
      <c r="O101" s="17">
        <v>4</v>
      </c>
      <c r="P101" s="21">
        <f t="shared" ref="P101:P113" si="48">O101*10</f>
        <v>40</v>
      </c>
      <c r="Q101" s="22">
        <v>0</v>
      </c>
      <c r="R101" s="18">
        <f t="shared" ref="R101:R113" si="49">Q101*15</f>
        <v>0</v>
      </c>
      <c r="S101" s="17">
        <v>34</v>
      </c>
      <c r="T101" s="21">
        <f t="shared" ref="T101:T113" si="50">S101*2</f>
        <v>68</v>
      </c>
      <c r="U101" s="22">
        <v>40</v>
      </c>
      <c r="V101" s="18">
        <f t="shared" ref="V101:V113" si="51">U101*2</f>
        <v>80</v>
      </c>
      <c r="W101" s="17">
        <v>0</v>
      </c>
      <c r="X101" s="21">
        <f t="shared" ref="X101:X113" si="52">W101*13</f>
        <v>0</v>
      </c>
      <c r="Y101" s="22">
        <v>21</v>
      </c>
      <c r="Z101" s="77">
        <f t="shared" ref="Z101:Z113" si="53">Y101*1.5</f>
        <v>31.5</v>
      </c>
      <c r="AA101" s="17">
        <v>102</v>
      </c>
      <c r="AB101" s="21">
        <f t="shared" ref="AB101:AB113" si="54">AA101</f>
        <v>102</v>
      </c>
      <c r="AC101" s="22">
        <v>10</v>
      </c>
      <c r="AD101" s="18">
        <f t="shared" ref="AD101:AD113" si="55">AC101*2</f>
        <v>20</v>
      </c>
      <c r="AE101" s="103">
        <v>0</v>
      </c>
      <c r="AF101" s="104">
        <f t="shared" ref="AF101:AF113" si="56">AE101*2</f>
        <v>0</v>
      </c>
      <c r="AG101" s="17">
        <v>3</v>
      </c>
      <c r="AH101" s="21">
        <f t="shared" ref="AH101:AH113" si="57">AG101*5</f>
        <v>15</v>
      </c>
      <c r="AI101" s="46">
        <f t="shared" ref="AI101:AI113" si="58">G101+I101+K101+N101+P101+R101+T101+V101+X101+Z101+AB101+AD101+AF101+AH101</f>
        <v>438.5</v>
      </c>
    </row>
    <row r="102" spans="2:35" ht="24" customHeight="1" x14ac:dyDescent="0.25">
      <c r="B102" s="4">
        <v>98</v>
      </c>
      <c r="C102" s="26" t="s">
        <v>150</v>
      </c>
      <c r="D102" s="55"/>
      <c r="E102" s="56" t="s">
        <v>142</v>
      </c>
      <c r="F102" s="60">
        <v>0</v>
      </c>
      <c r="G102" s="54">
        <v>0</v>
      </c>
      <c r="H102" s="22">
        <v>10</v>
      </c>
      <c r="I102" s="18">
        <f t="shared" si="45"/>
        <v>20</v>
      </c>
      <c r="J102" s="17">
        <v>3</v>
      </c>
      <c r="K102" s="21">
        <f t="shared" si="46"/>
        <v>30</v>
      </c>
      <c r="L102" s="49">
        <v>0</v>
      </c>
      <c r="M102" s="45">
        <v>0</v>
      </c>
      <c r="N102" s="55">
        <f t="shared" si="47"/>
        <v>0</v>
      </c>
      <c r="O102" s="17">
        <v>4</v>
      </c>
      <c r="P102" s="21">
        <f t="shared" si="48"/>
        <v>40</v>
      </c>
      <c r="Q102" s="49">
        <v>0</v>
      </c>
      <c r="R102" s="55">
        <f t="shared" si="49"/>
        <v>0</v>
      </c>
      <c r="S102" s="17">
        <v>19</v>
      </c>
      <c r="T102" s="21">
        <f t="shared" si="50"/>
        <v>38</v>
      </c>
      <c r="U102" s="22">
        <v>29</v>
      </c>
      <c r="V102" s="18">
        <f t="shared" si="51"/>
        <v>58</v>
      </c>
      <c r="W102" s="17">
        <v>7</v>
      </c>
      <c r="X102" s="21">
        <f t="shared" si="52"/>
        <v>91</v>
      </c>
      <c r="Y102" s="49">
        <v>0</v>
      </c>
      <c r="Z102" s="70">
        <f t="shared" si="53"/>
        <v>0</v>
      </c>
      <c r="AA102" s="17">
        <v>64</v>
      </c>
      <c r="AB102" s="21">
        <f t="shared" si="54"/>
        <v>64</v>
      </c>
      <c r="AC102" s="22">
        <v>30</v>
      </c>
      <c r="AD102" s="18">
        <f t="shared" si="55"/>
        <v>60</v>
      </c>
      <c r="AE102" s="103">
        <v>0</v>
      </c>
      <c r="AF102" s="104">
        <f t="shared" si="56"/>
        <v>0</v>
      </c>
      <c r="AG102" s="60">
        <v>0</v>
      </c>
      <c r="AH102" s="54">
        <f t="shared" si="57"/>
        <v>0</v>
      </c>
      <c r="AI102" s="46">
        <f t="shared" si="58"/>
        <v>401</v>
      </c>
    </row>
    <row r="103" spans="2:35" ht="24" customHeight="1" x14ac:dyDescent="0.25">
      <c r="B103" s="4">
        <v>99</v>
      </c>
      <c r="C103" s="26" t="s">
        <v>151</v>
      </c>
      <c r="D103" s="55"/>
      <c r="E103" s="56" t="s">
        <v>142</v>
      </c>
      <c r="F103" s="60">
        <v>0</v>
      </c>
      <c r="G103" s="54">
        <v>0</v>
      </c>
      <c r="H103" s="22">
        <v>15</v>
      </c>
      <c r="I103" s="18">
        <f t="shared" si="45"/>
        <v>30</v>
      </c>
      <c r="J103" s="17">
        <v>6</v>
      </c>
      <c r="K103" s="21">
        <f t="shared" si="46"/>
        <v>60</v>
      </c>
      <c r="L103" s="49">
        <v>0</v>
      </c>
      <c r="M103" s="45">
        <v>0</v>
      </c>
      <c r="N103" s="55">
        <f t="shared" si="47"/>
        <v>0</v>
      </c>
      <c r="O103" s="17">
        <v>2</v>
      </c>
      <c r="P103" s="21">
        <f t="shared" si="48"/>
        <v>20</v>
      </c>
      <c r="Q103" s="49">
        <v>0</v>
      </c>
      <c r="R103" s="55">
        <f t="shared" si="49"/>
        <v>0</v>
      </c>
      <c r="S103" s="17">
        <v>31</v>
      </c>
      <c r="T103" s="21">
        <f t="shared" si="50"/>
        <v>62</v>
      </c>
      <c r="U103" s="22">
        <v>31</v>
      </c>
      <c r="V103" s="18">
        <f t="shared" si="51"/>
        <v>62</v>
      </c>
      <c r="W103" s="17">
        <v>3</v>
      </c>
      <c r="X103" s="21">
        <f t="shared" si="52"/>
        <v>39</v>
      </c>
      <c r="Y103" s="49">
        <v>0</v>
      </c>
      <c r="Z103" s="70">
        <f t="shared" si="53"/>
        <v>0</v>
      </c>
      <c r="AA103" s="17">
        <v>58</v>
      </c>
      <c r="AB103" s="21">
        <f t="shared" si="54"/>
        <v>58</v>
      </c>
      <c r="AC103" s="22">
        <v>28</v>
      </c>
      <c r="AD103" s="18">
        <f t="shared" si="55"/>
        <v>56</v>
      </c>
      <c r="AE103" s="103">
        <v>0</v>
      </c>
      <c r="AF103" s="104">
        <f t="shared" si="56"/>
        <v>0</v>
      </c>
      <c r="AG103" s="60">
        <v>0</v>
      </c>
      <c r="AH103" s="54">
        <f t="shared" si="57"/>
        <v>0</v>
      </c>
      <c r="AI103" s="46">
        <f t="shared" si="58"/>
        <v>387</v>
      </c>
    </row>
    <row r="104" spans="2:35" ht="24" customHeight="1" x14ac:dyDescent="0.25">
      <c r="B104" s="4">
        <v>100</v>
      </c>
      <c r="C104" s="26" t="s">
        <v>152</v>
      </c>
      <c r="D104" s="55"/>
      <c r="E104" s="56" t="s">
        <v>142</v>
      </c>
      <c r="F104" s="60">
        <v>0</v>
      </c>
      <c r="G104" s="54">
        <v>0</v>
      </c>
      <c r="H104" s="22">
        <v>17</v>
      </c>
      <c r="I104" s="18">
        <f t="shared" si="45"/>
        <v>34</v>
      </c>
      <c r="J104" s="17">
        <v>2</v>
      </c>
      <c r="K104" s="21">
        <f t="shared" si="46"/>
        <v>20</v>
      </c>
      <c r="L104" s="49">
        <v>0</v>
      </c>
      <c r="M104" s="45">
        <v>0</v>
      </c>
      <c r="N104" s="55">
        <f t="shared" si="47"/>
        <v>0</v>
      </c>
      <c r="O104" s="17">
        <v>0</v>
      </c>
      <c r="P104" s="21">
        <f t="shared" si="48"/>
        <v>0</v>
      </c>
      <c r="Q104" s="49">
        <v>0</v>
      </c>
      <c r="R104" s="55">
        <f t="shared" si="49"/>
        <v>0</v>
      </c>
      <c r="S104" s="17">
        <v>37</v>
      </c>
      <c r="T104" s="21">
        <f t="shared" si="50"/>
        <v>74</v>
      </c>
      <c r="U104" s="22">
        <v>19</v>
      </c>
      <c r="V104" s="18">
        <f t="shared" si="51"/>
        <v>38</v>
      </c>
      <c r="W104" s="17">
        <v>4</v>
      </c>
      <c r="X104" s="21">
        <f t="shared" si="52"/>
        <v>52</v>
      </c>
      <c r="Y104" s="49">
        <v>0</v>
      </c>
      <c r="Z104" s="70">
        <f t="shared" si="53"/>
        <v>0</v>
      </c>
      <c r="AA104" s="17">
        <v>72</v>
      </c>
      <c r="AB104" s="21">
        <f t="shared" si="54"/>
        <v>72</v>
      </c>
      <c r="AC104" s="22">
        <v>45</v>
      </c>
      <c r="AD104" s="18">
        <f t="shared" si="55"/>
        <v>90</v>
      </c>
      <c r="AE104" s="103">
        <v>0</v>
      </c>
      <c r="AF104" s="104">
        <f t="shared" si="56"/>
        <v>0</v>
      </c>
      <c r="AG104" s="60">
        <v>0</v>
      </c>
      <c r="AH104" s="54">
        <f t="shared" si="57"/>
        <v>0</v>
      </c>
      <c r="AI104" s="46">
        <f t="shared" si="58"/>
        <v>380</v>
      </c>
    </row>
    <row r="105" spans="2:35" ht="24" customHeight="1" x14ac:dyDescent="0.25">
      <c r="B105" s="4">
        <v>101</v>
      </c>
      <c r="C105" s="26" t="s">
        <v>116</v>
      </c>
      <c r="D105" s="18" t="s">
        <v>33</v>
      </c>
      <c r="E105" s="56" t="s">
        <v>122</v>
      </c>
      <c r="F105" s="60">
        <v>0</v>
      </c>
      <c r="G105" s="54">
        <f>F105*2</f>
        <v>0</v>
      </c>
      <c r="H105" s="22">
        <v>0</v>
      </c>
      <c r="I105" s="18">
        <f t="shared" si="45"/>
        <v>0</v>
      </c>
      <c r="J105" s="17">
        <v>1</v>
      </c>
      <c r="K105" s="21">
        <f t="shared" si="46"/>
        <v>10</v>
      </c>
      <c r="L105" s="22">
        <v>24</v>
      </c>
      <c r="M105" s="20">
        <v>0</v>
      </c>
      <c r="N105" s="18">
        <f t="shared" si="47"/>
        <v>48</v>
      </c>
      <c r="O105" s="17">
        <v>1</v>
      </c>
      <c r="P105" s="21">
        <f t="shared" si="48"/>
        <v>10</v>
      </c>
      <c r="Q105" s="22">
        <v>2</v>
      </c>
      <c r="R105" s="18">
        <f t="shared" si="49"/>
        <v>30</v>
      </c>
      <c r="S105" s="17">
        <v>16</v>
      </c>
      <c r="T105" s="21">
        <f t="shared" si="50"/>
        <v>32</v>
      </c>
      <c r="U105" s="22">
        <v>30</v>
      </c>
      <c r="V105" s="18">
        <f t="shared" si="51"/>
        <v>60</v>
      </c>
      <c r="W105" s="17">
        <v>2</v>
      </c>
      <c r="X105" s="21">
        <f t="shared" si="52"/>
        <v>26</v>
      </c>
      <c r="Y105" s="22">
        <v>23</v>
      </c>
      <c r="Z105" s="77">
        <f t="shared" si="53"/>
        <v>34.5</v>
      </c>
      <c r="AA105" s="17">
        <v>84</v>
      </c>
      <c r="AB105" s="21">
        <f t="shared" si="54"/>
        <v>84</v>
      </c>
      <c r="AC105" s="22">
        <v>13</v>
      </c>
      <c r="AD105" s="18">
        <f t="shared" si="55"/>
        <v>26</v>
      </c>
      <c r="AE105" s="103">
        <v>0</v>
      </c>
      <c r="AF105" s="104">
        <f t="shared" si="56"/>
        <v>0</v>
      </c>
      <c r="AG105" s="17">
        <v>2</v>
      </c>
      <c r="AH105" s="21">
        <f t="shared" si="57"/>
        <v>10</v>
      </c>
      <c r="AI105" s="46">
        <f t="shared" si="58"/>
        <v>370.5</v>
      </c>
    </row>
    <row r="106" spans="2:35" ht="24" customHeight="1" x14ac:dyDescent="0.25">
      <c r="B106" s="4">
        <v>102</v>
      </c>
      <c r="C106" s="26" t="s">
        <v>153</v>
      </c>
      <c r="D106" s="55"/>
      <c r="E106" s="56" t="s">
        <v>142</v>
      </c>
      <c r="F106" s="60">
        <v>0</v>
      </c>
      <c r="G106" s="54">
        <v>0</v>
      </c>
      <c r="H106" s="22">
        <v>21</v>
      </c>
      <c r="I106" s="18">
        <f t="shared" si="45"/>
        <v>42</v>
      </c>
      <c r="J106" s="17">
        <v>3</v>
      </c>
      <c r="K106" s="21">
        <f t="shared" si="46"/>
        <v>30</v>
      </c>
      <c r="L106" s="49">
        <v>0</v>
      </c>
      <c r="M106" s="45">
        <v>0</v>
      </c>
      <c r="N106" s="55">
        <f t="shared" si="47"/>
        <v>0</v>
      </c>
      <c r="O106" s="17">
        <v>2</v>
      </c>
      <c r="P106" s="21">
        <f t="shared" si="48"/>
        <v>20</v>
      </c>
      <c r="Q106" s="49">
        <v>0</v>
      </c>
      <c r="R106" s="55">
        <f t="shared" si="49"/>
        <v>0</v>
      </c>
      <c r="S106" s="17">
        <v>26</v>
      </c>
      <c r="T106" s="21">
        <f t="shared" si="50"/>
        <v>52</v>
      </c>
      <c r="U106" s="22">
        <v>27</v>
      </c>
      <c r="V106" s="18">
        <f t="shared" si="51"/>
        <v>54</v>
      </c>
      <c r="W106" s="17">
        <v>5</v>
      </c>
      <c r="X106" s="21">
        <f t="shared" si="52"/>
        <v>65</v>
      </c>
      <c r="Y106" s="49">
        <v>0</v>
      </c>
      <c r="Z106" s="70">
        <f t="shared" si="53"/>
        <v>0</v>
      </c>
      <c r="AA106" s="17">
        <v>40</v>
      </c>
      <c r="AB106" s="21">
        <f t="shared" si="54"/>
        <v>40</v>
      </c>
      <c r="AC106" s="22">
        <v>32</v>
      </c>
      <c r="AD106" s="18">
        <f t="shared" si="55"/>
        <v>64</v>
      </c>
      <c r="AE106" s="103">
        <v>0</v>
      </c>
      <c r="AF106" s="104">
        <f t="shared" si="56"/>
        <v>0</v>
      </c>
      <c r="AG106" s="60">
        <v>0</v>
      </c>
      <c r="AH106" s="54">
        <f t="shared" si="57"/>
        <v>0</v>
      </c>
      <c r="AI106" s="46">
        <f t="shared" si="58"/>
        <v>367</v>
      </c>
    </row>
    <row r="107" spans="2:35" ht="24" customHeight="1" x14ac:dyDescent="0.25">
      <c r="B107" s="4">
        <v>103</v>
      </c>
      <c r="C107" s="26" t="s">
        <v>136</v>
      </c>
      <c r="D107" s="55"/>
      <c r="E107" s="56" t="s">
        <v>134</v>
      </c>
      <c r="F107" s="60">
        <v>0</v>
      </c>
      <c r="G107" s="54">
        <f>F107*2</f>
        <v>0</v>
      </c>
      <c r="H107" s="22">
        <v>0</v>
      </c>
      <c r="I107" s="18">
        <f t="shared" si="45"/>
        <v>0</v>
      </c>
      <c r="J107" s="17">
        <v>2</v>
      </c>
      <c r="K107" s="21">
        <f t="shared" si="46"/>
        <v>20</v>
      </c>
      <c r="L107" s="49">
        <v>0</v>
      </c>
      <c r="M107" s="45">
        <v>0</v>
      </c>
      <c r="N107" s="55">
        <f t="shared" si="47"/>
        <v>0</v>
      </c>
      <c r="O107" s="17">
        <v>3</v>
      </c>
      <c r="P107" s="21">
        <f t="shared" si="48"/>
        <v>30</v>
      </c>
      <c r="Q107" s="49">
        <v>0</v>
      </c>
      <c r="R107" s="55">
        <f t="shared" si="49"/>
        <v>0</v>
      </c>
      <c r="S107" s="17">
        <v>31</v>
      </c>
      <c r="T107" s="21">
        <f t="shared" si="50"/>
        <v>62</v>
      </c>
      <c r="U107" s="22">
        <v>19</v>
      </c>
      <c r="V107" s="18">
        <f t="shared" si="51"/>
        <v>38</v>
      </c>
      <c r="W107" s="17">
        <v>6</v>
      </c>
      <c r="X107" s="21">
        <f t="shared" si="52"/>
        <v>78</v>
      </c>
      <c r="Y107" s="49">
        <v>0</v>
      </c>
      <c r="Z107" s="70">
        <f t="shared" si="53"/>
        <v>0</v>
      </c>
      <c r="AA107" s="17">
        <v>34</v>
      </c>
      <c r="AB107" s="21">
        <f t="shared" si="54"/>
        <v>34</v>
      </c>
      <c r="AC107" s="22">
        <v>41</v>
      </c>
      <c r="AD107" s="18">
        <f t="shared" si="55"/>
        <v>82</v>
      </c>
      <c r="AE107" s="103">
        <v>0</v>
      </c>
      <c r="AF107" s="104">
        <f t="shared" si="56"/>
        <v>0</v>
      </c>
      <c r="AG107" s="60">
        <v>0</v>
      </c>
      <c r="AH107" s="54">
        <f t="shared" si="57"/>
        <v>0</v>
      </c>
      <c r="AI107" s="46">
        <f t="shared" si="58"/>
        <v>344</v>
      </c>
    </row>
    <row r="108" spans="2:35" ht="24" customHeight="1" x14ac:dyDescent="0.25">
      <c r="B108" s="4">
        <v>104</v>
      </c>
      <c r="C108" s="26" t="s">
        <v>141</v>
      </c>
      <c r="D108" s="55"/>
      <c r="E108" s="56" t="s">
        <v>134</v>
      </c>
      <c r="F108" s="60">
        <v>0</v>
      </c>
      <c r="G108" s="54">
        <f>F108*2</f>
        <v>0</v>
      </c>
      <c r="H108" s="22">
        <v>5</v>
      </c>
      <c r="I108" s="18">
        <f t="shared" si="45"/>
        <v>10</v>
      </c>
      <c r="J108" s="17">
        <v>2</v>
      </c>
      <c r="K108" s="21">
        <f t="shared" si="46"/>
        <v>20</v>
      </c>
      <c r="L108" s="49">
        <v>0</v>
      </c>
      <c r="M108" s="45">
        <v>0</v>
      </c>
      <c r="N108" s="55">
        <f t="shared" si="47"/>
        <v>0</v>
      </c>
      <c r="O108" s="17">
        <v>2</v>
      </c>
      <c r="P108" s="21">
        <f t="shared" si="48"/>
        <v>20</v>
      </c>
      <c r="Q108" s="49">
        <v>0</v>
      </c>
      <c r="R108" s="55">
        <f t="shared" si="49"/>
        <v>0</v>
      </c>
      <c r="S108" s="17">
        <v>22</v>
      </c>
      <c r="T108" s="21">
        <f t="shared" si="50"/>
        <v>44</v>
      </c>
      <c r="U108" s="22">
        <v>19</v>
      </c>
      <c r="V108" s="18">
        <f t="shared" si="51"/>
        <v>38</v>
      </c>
      <c r="W108" s="17">
        <v>8</v>
      </c>
      <c r="X108" s="21">
        <f t="shared" si="52"/>
        <v>104</v>
      </c>
      <c r="Y108" s="49">
        <v>0</v>
      </c>
      <c r="Z108" s="70">
        <f t="shared" si="53"/>
        <v>0</v>
      </c>
      <c r="AA108" s="17">
        <v>44</v>
      </c>
      <c r="AB108" s="21">
        <f t="shared" si="54"/>
        <v>44</v>
      </c>
      <c r="AC108" s="22">
        <v>20</v>
      </c>
      <c r="AD108" s="18">
        <f t="shared" si="55"/>
        <v>40</v>
      </c>
      <c r="AE108" s="103">
        <v>0</v>
      </c>
      <c r="AF108" s="104">
        <f t="shared" si="56"/>
        <v>0</v>
      </c>
      <c r="AG108" s="60">
        <v>0</v>
      </c>
      <c r="AH108" s="54">
        <f t="shared" si="57"/>
        <v>0</v>
      </c>
      <c r="AI108" s="46">
        <f t="shared" si="58"/>
        <v>320</v>
      </c>
    </row>
    <row r="109" spans="2:35" ht="24" customHeight="1" x14ac:dyDescent="0.25">
      <c r="B109" s="4">
        <v>105</v>
      </c>
      <c r="C109" s="26" t="s">
        <v>60</v>
      </c>
      <c r="D109" s="18" t="s">
        <v>43</v>
      </c>
      <c r="E109" s="56" t="s">
        <v>121</v>
      </c>
      <c r="F109" s="60">
        <v>0</v>
      </c>
      <c r="G109" s="54">
        <f>F109*2</f>
        <v>0</v>
      </c>
      <c r="H109" s="22">
        <v>1</v>
      </c>
      <c r="I109" s="18">
        <f t="shared" si="45"/>
        <v>2</v>
      </c>
      <c r="J109" s="17">
        <v>2</v>
      </c>
      <c r="K109" s="21">
        <f t="shared" si="46"/>
        <v>20</v>
      </c>
      <c r="L109" s="22">
        <v>16</v>
      </c>
      <c r="M109" s="20">
        <v>0</v>
      </c>
      <c r="N109" s="18">
        <f t="shared" si="47"/>
        <v>32</v>
      </c>
      <c r="O109" s="17">
        <v>1</v>
      </c>
      <c r="P109" s="21">
        <f t="shared" si="48"/>
        <v>10</v>
      </c>
      <c r="Q109" s="22">
        <v>2</v>
      </c>
      <c r="R109" s="18">
        <f t="shared" si="49"/>
        <v>30</v>
      </c>
      <c r="S109" s="17">
        <v>8</v>
      </c>
      <c r="T109" s="21">
        <f t="shared" si="50"/>
        <v>16</v>
      </c>
      <c r="U109" s="22">
        <v>19</v>
      </c>
      <c r="V109" s="18">
        <f t="shared" si="51"/>
        <v>38</v>
      </c>
      <c r="W109" s="17">
        <v>0</v>
      </c>
      <c r="X109" s="21">
        <f t="shared" si="52"/>
        <v>0</v>
      </c>
      <c r="Y109" s="22">
        <v>20</v>
      </c>
      <c r="Z109" s="77">
        <f t="shared" si="53"/>
        <v>30</v>
      </c>
      <c r="AA109" s="17">
        <v>100</v>
      </c>
      <c r="AB109" s="21">
        <f t="shared" si="54"/>
        <v>100</v>
      </c>
      <c r="AC109" s="22">
        <v>0</v>
      </c>
      <c r="AD109" s="18">
        <f t="shared" si="55"/>
        <v>0</v>
      </c>
      <c r="AE109" s="103">
        <v>0</v>
      </c>
      <c r="AF109" s="104">
        <f t="shared" si="56"/>
        <v>0</v>
      </c>
      <c r="AG109" s="17">
        <v>8</v>
      </c>
      <c r="AH109" s="21">
        <f t="shared" si="57"/>
        <v>40</v>
      </c>
      <c r="AI109" s="46">
        <f t="shared" si="58"/>
        <v>318</v>
      </c>
    </row>
    <row r="110" spans="2:35" ht="24" customHeight="1" x14ac:dyDescent="0.25">
      <c r="B110" s="4">
        <v>106</v>
      </c>
      <c r="C110" s="26" t="s">
        <v>154</v>
      </c>
      <c r="D110" s="55"/>
      <c r="E110" s="56" t="s">
        <v>142</v>
      </c>
      <c r="F110" s="60">
        <v>0</v>
      </c>
      <c r="G110" s="54">
        <v>0</v>
      </c>
      <c r="H110" s="22">
        <v>13</v>
      </c>
      <c r="I110" s="18">
        <f t="shared" si="45"/>
        <v>26</v>
      </c>
      <c r="J110" s="17">
        <v>4</v>
      </c>
      <c r="K110" s="21">
        <f t="shared" si="46"/>
        <v>40</v>
      </c>
      <c r="L110" s="49">
        <v>0</v>
      </c>
      <c r="M110" s="45">
        <v>0</v>
      </c>
      <c r="N110" s="55">
        <f t="shared" si="47"/>
        <v>0</v>
      </c>
      <c r="O110" s="17">
        <v>2</v>
      </c>
      <c r="P110" s="21">
        <f t="shared" si="48"/>
        <v>20</v>
      </c>
      <c r="Q110" s="49">
        <v>0</v>
      </c>
      <c r="R110" s="55">
        <f t="shared" si="49"/>
        <v>0</v>
      </c>
      <c r="S110" s="17">
        <v>28</v>
      </c>
      <c r="T110" s="21">
        <f t="shared" si="50"/>
        <v>56</v>
      </c>
      <c r="U110" s="22">
        <v>8</v>
      </c>
      <c r="V110" s="18">
        <f t="shared" si="51"/>
        <v>16</v>
      </c>
      <c r="W110" s="17">
        <v>6</v>
      </c>
      <c r="X110" s="21">
        <f t="shared" si="52"/>
        <v>78</v>
      </c>
      <c r="Y110" s="49">
        <v>0</v>
      </c>
      <c r="Z110" s="70">
        <f t="shared" si="53"/>
        <v>0</v>
      </c>
      <c r="AA110" s="17">
        <v>34</v>
      </c>
      <c r="AB110" s="21">
        <f t="shared" si="54"/>
        <v>34</v>
      </c>
      <c r="AC110" s="22">
        <v>20</v>
      </c>
      <c r="AD110" s="18">
        <f t="shared" si="55"/>
        <v>40</v>
      </c>
      <c r="AE110" s="103">
        <v>0</v>
      </c>
      <c r="AF110" s="104">
        <f t="shared" si="56"/>
        <v>0</v>
      </c>
      <c r="AG110" s="60">
        <v>0</v>
      </c>
      <c r="AH110" s="54">
        <f t="shared" si="57"/>
        <v>0</v>
      </c>
      <c r="AI110" s="46">
        <f t="shared" si="58"/>
        <v>310</v>
      </c>
    </row>
    <row r="111" spans="2:35" ht="24" customHeight="1" x14ac:dyDescent="0.25">
      <c r="B111" s="4">
        <v>107</v>
      </c>
      <c r="C111" s="26" t="s">
        <v>140</v>
      </c>
      <c r="D111" s="55"/>
      <c r="E111" s="56" t="s">
        <v>134</v>
      </c>
      <c r="F111" s="60">
        <v>0</v>
      </c>
      <c r="G111" s="54">
        <f>F111*2</f>
        <v>0</v>
      </c>
      <c r="H111" s="22">
        <v>0</v>
      </c>
      <c r="I111" s="18">
        <f t="shared" si="45"/>
        <v>0</v>
      </c>
      <c r="J111" s="17">
        <v>1</v>
      </c>
      <c r="K111" s="21">
        <f t="shared" si="46"/>
        <v>10</v>
      </c>
      <c r="L111" s="49">
        <v>0</v>
      </c>
      <c r="M111" s="45">
        <v>0</v>
      </c>
      <c r="N111" s="55">
        <f t="shared" si="47"/>
        <v>0</v>
      </c>
      <c r="O111" s="17">
        <v>1</v>
      </c>
      <c r="P111" s="21">
        <f t="shared" si="48"/>
        <v>10</v>
      </c>
      <c r="Q111" s="49">
        <v>0</v>
      </c>
      <c r="R111" s="55">
        <f t="shared" si="49"/>
        <v>0</v>
      </c>
      <c r="S111" s="17">
        <v>26</v>
      </c>
      <c r="T111" s="21">
        <f t="shared" si="50"/>
        <v>52</v>
      </c>
      <c r="U111" s="22">
        <v>27</v>
      </c>
      <c r="V111" s="18">
        <f t="shared" si="51"/>
        <v>54</v>
      </c>
      <c r="W111" s="17">
        <v>5</v>
      </c>
      <c r="X111" s="21">
        <f t="shared" si="52"/>
        <v>65</v>
      </c>
      <c r="Y111" s="49">
        <v>0</v>
      </c>
      <c r="Z111" s="70">
        <f t="shared" si="53"/>
        <v>0</v>
      </c>
      <c r="AA111" s="17">
        <v>56</v>
      </c>
      <c r="AB111" s="21">
        <f t="shared" si="54"/>
        <v>56</v>
      </c>
      <c r="AC111" s="22">
        <v>20</v>
      </c>
      <c r="AD111" s="18">
        <f t="shared" si="55"/>
        <v>40</v>
      </c>
      <c r="AE111" s="103">
        <v>0</v>
      </c>
      <c r="AF111" s="104">
        <f t="shared" si="56"/>
        <v>0</v>
      </c>
      <c r="AG111" s="60">
        <v>0</v>
      </c>
      <c r="AH111" s="54">
        <f t="shared" si="57"/>
        <v>0</v>
      </c>
      <c r="AI111" s="46">
        <f t="shared" si="58"/>
        <v>287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5"/>
        <v>0</v>
      </c>
      <c r="J112" s="17">
        <v>3</v>
      </c>
      <c r="K112" s="21">
        <f t="shared" si="46"/>
        <v>30</v>
      </c>
      <c r="L112" s="49">
        <v>0</v>
      </c>
      <c r="M112" s="45">
        <v>0</v>
      </c>
      <c r="N112" s="55">
        <f t="shared" si="47"/>
        <v>0</v>
      </c>
      <c r="O112" s="17">
        <v>1</v>
      </c>
      <c r="P112" s="21">
        <f t="shared" si="48"/>
        <v>10</v>
      </c>
      <c r="Q112" s="49">
        <v>0</v>
      </c>
      <c r="R112" s="55">
        <f t="shared" si="49"/>
        <v>0</v>
      </c>
      <c r="S112" s="17">
        <v>21</v>
      </c>
      <c r="T112" s="21">
        <f t="shared" si="50"/>
        <v>42</v>
      </c>
      <c r="U112" s="22">
        <v>9</v>
      </c>
      <c r="V112" s="18">
        <f t="shared" si="51"/>
        <v>18</v>
      </c>
      <c r="W112" s="17">
        <v>4</v>
      </c>
      <c r="X112" s="21">
        <f t="shared" si="52"/>
        <v>52</v>
      </c>
      <c r="Y112" s="49">
        <v>0</v>
      </c>
      <c r="Z112" s="70">
        <f t="shared" si="53"/>
        <v>0</v>
      </c>
      <c r="AA112" s="17">
        <v>64</v>
      </c>
      <c r="AB112" s="21">
        <f t="shared" si="54"/>
        <v>64</v>
      </c>
      <c r="AC112" s="22">
        <v>10</v>
      </c>
      <c r="AD112" s="18">
        <f t="shared" si="55"/>
        <v>20</v>
      </c>
      <c r="AE112" s="103">
        <v>0</v>
      </c>
      <c r="AF112" s="104">
        <f t="shared" si="56"/>
        <v>0</v>
      </c>
      <c r="AG112" s="60">
        <v>0</v>
      </c>
      <c r="AH112" s="54">
        <f t="shared" si="57"/>
        <v>0</v>
      </c>
      <c r="AI112" s="46">
        <f t="shared" si="58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5"/>
        <v>0</v>
      </c>
      <c r="J113" s="29">
        <v>1</v>
      </c>
      <c r="K113" s="30">
        <f t="shared" si="46"/>
        <v>10</v>
      </c>
      <c r="L113" s="59">
        <v>0</v>
      </c>
      <c r="M113" s="72">
        <v>0</v>
      </c>
      <c r="N113" s="58">
        <f t="shared" si="47"/>
        <v>0</v>
      </c>
      <c r="O113" s="29">
        <v>1</v>
      </c>
      <c r="P113" s="30">
        <f t="shared" si="48"/>
        <v>10</v>
      </c>
      <c r="Q113" s="59"/>
      <c r="R113" s="58">
        <f t="shared" si="49"/>
        <v>0</v>
      </c>
      <c r="S113" s="29">
        <v>11</v>
      </c>
      <c r="T113" s="30">
        <f t="shared" si="50"/>
        <v>22</v>
      </c>
      <c r="U113" s="31">
        <v>14</v>
      </c>
      <c r="V113" s="32">
        <f t="shared" si="51"/>
        <v>28</v>
      </c>
      <c r="W113" s="29">
        <v>2</v>
      </c>
      <c r="X113" s="30">
        <f t="shared" si="52"/>
        <v>26</v>
      </c>
      <c r="Y113" s="59">
        <v>0</v>
      </c>
      <c r="Z113" s="71">
        <f t="shared" si="53"/>
        <v>0</v>
      </c>
      <c r="AA113" s="29">
        <v>52</v>
      </c>
      <c r="AB113" s="30">
        <f t="shared" si="54"/>
        <v>52</v>
      </c>
      <c r="AC113" s="31">
        <v>24</v>
      </c>
      <c r="AD113" s="32">
        <f t="shared" si="55"/>
        <v>48</v>
      </c>
      <c r="AE113" s="107">
        <v>0</v>
      </c>
      <c r="AF113" s="108">
        <f t="shared" si="56"/>
        <v>0</v>
      </c>
      <c r="AG113" s="63">
        <v>0</v>
      </c>
      <c r="AH113" s="64">
        <f t="shared" si="57"/>
        <v>0</v>
      </c>
      <c r="AI113" s="48">
        <f t="shared" si="58"/>
        <v>196</v>
      </c>
    </row>
    <row r="114" spans="2:35" x14ac:dyDescent="0.25">
      <c r="AG114" s="36"/>
      <c r="AH114" s="36"/>
    </row>
  </sheetData>
  <sortState ref="C5:AI113">
    <sortCondition descending="1" ref="AF5:AF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114"/>
  <sheetViews>
    <sheetView zoomScale="95" zoomScaleNormal="95" workbookViewId="0">
      <pane ySplit="4" topLeftCell="A5" activePane="bottomLeft" state="frozen"/>
      <selection pane="bottomLeft" activeCell="O99" sqref="O99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203" t="s">
        <v>55</v>
      </c>
      <c r="AH2" s="204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210" t="s">
        <v>62</v>
      </c>
      <c r="AH3" s="189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99" t="s">
        <v>3</v>
      </c>
      <c r="AH4" s="124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88" t="s">
        <v>34</v>
      </c>
      <c r="D5" s="85" t="s">
        <v>33</v>
      </c>
      <c r="E5" s="73" t="s">
        <v>24</v>
      </c>
      <c r="F5" s="86">
        <v>0</v>
      </c>
      <c r="G5" s="53">
        <f t="shared" ref="G5:G36" si="0">F5*2</f>
        <v>0</v>
      </c>
      <c r="H5" s="57">
        <v>64</v>
      </c>
      <c r="I5" s="85">
        <f t="shared" ref="I5:I36" si="1">H5*2</f>
        <v>128</v>
      </c>
      <c r="J5" s="74">
        <v>6</v>
      </c>
      <c r="K5" s="33">
        <f t="shared" ref="K5:K36" si="2">J5*10</f>
        <v>60</v>
      </c>
      <c r="L5" s="57">
        <v>74</v>
      </c>
      <c r="M5" s="75">
        <v>3</v>
      </c>
      <c r="N5" s="85">
        <f t="shared" ref="N5:N36" si="3">(L5+M5)*2</f>
        <v>154</v>
      </c>
      <c r="O5" s="74">
        <v>24</v>
      </c>
      <c r="P5" s="33">
        <f t="shared" ref="P5:P36" si="4">O5*10</f>
        <v>240</v>
      </c>
      <c r="Q5" s="57">
        <v>6</v>
      </c>
      <c r="R5" s="85">
        <f t="shared" ref="R5:R36" si="5">Q5*15</f>
        <v>90</v>
      </c>
      <c r="S5" s="74">
        <v>82</v>
      </c>
      <c r="T5" s="33">
        <f t="shared" ref="T5:T36" si="6">S5*2</f>
        <v>164</v>
      </c>
      <c r="U5" s="57">
        <v>100</v>
      </c>
      <c r="V5" s="85">
        <f t="shared" ref="V5:V36" si="7">U5*2</f>
        <v>200</v>
      </c>
      <c r="W5" s="74">
        <v>13</v>
      </c>
      <c r="X5" s="33">
        <f t="shared" ref="X5:X36" si="8">W5*13</f>
        <v>169</v>
      </c>
      <c r="Y5" s="57">
        <v>81</v>
      </c>
      <c r="Z5" s="76">
        <f t="shared" ref="Z5:Z36" si="9">Y5*1.5</f>
        <v>121.5</v>
      </c>
      <c r="AA5" s="74">
        <v>176</v>
      </c>
      <c r="AB5" s="33">
        <f t="shared" ref="AB5:AB36" si="10">AA5</f>
        <v>176</v>
      </c>
      <c r="AC5" s="57">
        <v>55</v>
      </c>
      <c r="AD5" s="85">
        <f t="shared" ref="AD5:AD36" si="11">AC5*2</f>
        <v>110</v>
      </c>
      <c r="AE5" s="74">
        <v>74</v>
      </c>
      <c r="AF5" s="33">
        <f t="shared" ref="AF5:AF36" si="12">AE5*2</f>
        <v>148</v>
      </c>
      <c r="AG5" s="125">
        <v>22</v>
      </c>
      <c r="AH5" s="102">
        <f t="shared" ref="AH5:AH36" si="13">AG5*5</f>
        <v>110</v>
      </c>
      <c r="AI5" s="47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39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6</v>
      </c>
      <c r="I6" s="18">
        <f t="shared" si="1"/>
        <v>12</v>
      </c>
      <c r="J6" s="17">
        <v>7</v>
      </c>
      <c r="K6" s="21">
        <f t="shared" si="2"/>
        <v>70</v>
      </c>
      <c r="L6" s="22">
        <v>58</v>
      </c>
      <c r="M6" s="20">
        <v>0</v>
      </c>
      <c r="N6" s="18">
        <f t="shared" si="3"/>
        <v>116</v>
      </c>
      <c r="O6" s="17">
        <v>7</v>
      </c>
      <c r="P6" s="21">
        <f t="shared" si="4"/>
        <v>70</v>
      </c>
      <c r="Q6" s="22">
        <v>8</v>
      </c>
      <c r="R6" s="18">
        <f t="shared" si="5"/>
        <v>120</v>
      </c>
      <c r="S6" s="17">
        <v>44</v>
      </c>
      <c r="T6" s="21">
        <f t="shared" si="6"/>
        <v>88</v>
      </c>
      <c r="U6" s="22">
        <v>56</v>
      </c>
      <c r="V6" s="18">
        <f t="shared" si="7"/>
        <v>112</v>
      </c>
      <c r="W6" s="17">
        <v>9</v>
      </c>
      <c r="X6" s="21">
        <f t="shared" si="8"/>
        <v>117</v>
      </c>
      <c r="Y6" s="22">
        <v>44</v>
      </c>
      <c r="Z6" s="77">
        <f t="shared" si="9"/>
        <v>66</v>
      </c>
      <c r="AA6" s="17">
        <v>148</v>
      </c>
      <c r="AB6" s="21">
        <f t="shared" si="10"/>
        <v>148</v>
      </c>
      <c r="AC6" s="22">
        <v>36</v>
      </c>
      <c r="AD6" s="18">
        <f t="shared" si="11"/>
        <v>72</v>
      </c>
      <c r="AE6" s="17">
        <v>68</v>
      </c>
      <c r="AF6" s="21">
        <f t="shared" si="12"/>
        <v>136</v>
      </c>
      <c r="AG6" s="126">
        <v>22</v>
      </c>
      <c r="AH6" s="104">
        <f t="shared" si="13"/>
        <v>110</v>
      </c>
      <c r="AI6" s="46">
        <f t="shared" si="14"/>
        <v>1237</v>
      </c>
    </row>
    <row r="7" spans="2:38" s="2" customFormat="1" ht="24" customHeight="1" x14ac:dyDescent="0.25">
      <c r="B7" s="4">
        <v>3</v>
      </c>
      <c r="C7" s="26" t="s">
        <v>44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22">
        <v>24</v>
      </c>
      <c r="I7" s="18">
        <f t="shared" si="1"/>
        <v>48</v>
      </c>
      <c r="J7" s="17">
        <v>7</v>
      </c>
      <c r="K7" s="21">
        <f t="shared" si="2"/>
        <v>70</v>
      </c>
      <c r="L7" s="22">
        <v>58</v>
      </c>
      <c r="M7" s="20">
        <v>2</v>
      </c>
      <c r="N7" s="18">
        <f t="shared" si="3"/>
        <v>120</v>
      </c>
      <c r="O7" s="17">
        <v>18</v>
      </c>
      <c r="P7" s="21">
        <f t="shared" si="4"/>
        <v>180</v>
      </c>
      <c r="Q7" s="22">
        <v>6</v>
      </c>
      <c r="R7" s="18">
        <f t="shared" si="5"/>
        <v>90</v>
      </c>
      <c r="S7" s="17">
        <v>65</v>
      </c>
      <c r="T7" s="21">
        <f t="shared" si="6"/>
        <v>130</v>
      </c>
      <c r="U7" s="22">
        <v>98</v>
      </c>
      <c r="V7" s="18">
        <f t="shared" si="7"/>
        <v>196</v>
      </c>
      <c r="W7" s="17">
        <v>11</v>
      </c>
      <c r="X7" s="21">
        <f t="shared" si="8"/>
        <v>143</v>
      </c>
      <c r="Y7" s="22">
        <v>98</v>
      </c>
      <c r="Z7" s="77">
        <f t="shared" si="9"/>
        <v>147</v>
      </c>
      <c r="AA7" s="17">
        <v>160</v>
      </c>
      <c r="AB7" s="21">
        <f t="shared" si="10"/>
        <v>160</v>
      </c>
      <c r="AC7" s="22">
        <v>47</v>
      </c>
      <c r="AD7" s="18">
        <f t="shared" si="11"/>
        <v>94</v>
      </c>
      <c r="AE7" s="17">
        <v>43</v>
      </c>
      <c r="AF7" s="21">
        <f t="shared" si="12"/>
        <v>86</v>
      </c>
      <c r="AG7" s="126">
        <v>19</v>
      </c>
      <c r="AH7" s="104">
        <f t="shared" si="13"/>
        <v>95</v>
      </c>
      <c r="AI7" s="46">
        <f t="shared" si="14"/>
        <v>1559</v>
      </c>
    </row>
    <row r="8" spans="2:38" s="23" customFormat="1" ht="24" customHeight="1" x14ac:dyDescent="0.25">
      <c r="B8" s="17">
        <v>4</v>
      </c>
      <c r="C8" s="26" t="s">
        <v>49</v>
      </c>
      <c r="D8" s="18" t="s">
        <v>26</v>
      </c>
      <c r="E8" s="56" t="s">
        <v>24</v>
      </c>
      <c r="F8" s="51">
        <v>0</v>
      </c>
      <c r="G8" s="54">
        <f t="shared" si="0"/>
        <v>0</v>
      </c>
      <c r="H8" s="22">
        <v>28</v>
      </c>
      <c r="I8" s="18">
        <f t="shared" si="1"/>
        <v>56</v>
      </c>
      <c r="J8" s="17">
        <v>10</v>
      </c>
      <c r="K8" s="21">
        <f t="shared" si="2"/>
        <v>100</v>
      </c>
      <c r="L8" s="22">
        <v>49</v>
      </c>
      <c r="M8" s="20">
        <v>0</v>
      </c>
      <c r="N8" s="18">
        <f t="shared" si="3"/>
        <v>98</v>
      </c>
      <c r="O8" s="17">
        <v>15</v>
      </c>
      <c r="P8" s="21">
        <f t="shared" si="4"/>
        <v>150</v>
      </c>
      <c r="Q8" s="22">
        <v>7</v>
      </c>
      <c r="R8" s="18">
        <f t="shared" si="5"/>
        <v>105</v>
      </c>
      <c r="S8" s="17">
        <v>55</v>
      </c>
      <c r="T8" s="21">
        <f t="shared" si="6"/>
        <v>110</v>
      </c>
      <c r="U8" s="22">
        <v>75</v>
      </c>
      <c r="V8" s="18">
        <f t="shared" si="7"/>
        <v>150</v>
      </c>
      <c r="W8" s="17">
        <v>9</v>
      </c>
      <c r="X8" s="21">
        <f t="shared" si="8"/>
        <v>117</v>
      </c>
      <c r="Y8" s="22">
        <v>66</v>
      </c>
      <c r="Z8" s="77">
        <f t="shared" si="9"/>
        <v>99</v>
      </c>
      <c r="AA8" s="17">
        <v>160</v>
      </c>
      <c r="AB8" s="21">
        <f t="shared" si="10"/>
        <v>160</v>
      </c>
      <c r="AC8" s="22">
        <v>41</v>
      </c>
      <c r="AD8" s="18">
        <f t="shared" si="11"/>
        <v>82</v>
      </c>
      <c r="AE8" s="17">
        <v>40</v>
      </c>
      <c r="AF8" s="21">
        <f t="shared" si="12"/>
        <v>80</v>
      </c>
      <c r="AG8" s="126">
        <v>19</v>
      </c>
      <c r="AH8" s="104">
        <f t="shared" si="13"/>
        <v>95</v>
      </c>
      <c r="AI8" s="46">
        <f t="shared" si="14"/>
        <v>1402</v>
      </c>
    </row>
    <row r="9" spans="2:38" s="2" customFormat="1" ht="24" customHeight="1" x14ac:dyDescent="0.25">
      <c r="B9" s="4">
        <v>5</v>
      </c>
      <c r="C9" s="26" t="s">
        <v>81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33</v>
      </c>
      <c r="I9" s="18">
        <f t="shared" si="1"/>
        <v>66</v>
      </c>
      <c r="J9" s="17">
        <v>7</v>
      </c>
      <c r="K9" s="21">
        <f t="shared" si="2"/>
        <v>70</v>
      </c>
      <c r="L9" s="22">
        <v>53</v>
      </c>
      <c r="M9" s="20">
        <v>0</v>
      </c>
      <c r="N9" s="18">
        <f t="shared" si="3"/>
        <v>106</v>
      </c>
      <c r="O9" s="17">
        <v>8</v>
      </c>
      <c r="P9" s="21">
        <f t="shared" si="4"/>
        <v>80</v>
      </c>
      <c r="Q9" s="22">
        <v>6</v>
      </c>
      <c r="R9" s="18">
        <f t="shared" si="5"/>
        <v>90</v>
      </c>
      <c r="S9" s="17">
        <v>71</v>
      </c>
      <c r="T9" s="21">
        <f t="shared" si="6"/>
        <v>142</v>
      </c>
      <c r="U9" s="22">
        <v>30</v>
      </c>
      <c r="V9" s="18">
        <f t="shared" si="7"/>
        <v>60</v>
      </c>
      <c r="W9" s="17">
        <v>6</v>
      </c>
      <c r="X9" s="21">
        <f t="shared" si="8"/>
        <v>78</v>
      </c>
      <c r="Y9" s="22">
        <v>79</v>
      </c>
      <c r="Z9" s="77">
        <f t="shared" si="9"/>
        <v>118.5</v>
      </c>
      <c r="AA9" s="17">
        <v>170</v>
      </c>
      <c r="AB9" s="21">
        <f t="shared" si="10"/>
        <v>170</v>
      </c>
      <c r="AC9" s="22">
        <v>15</v>
      </c>
      <c r="AD9" s="18">
        <f t="shared" si="11"/>
        <v>30</v>
      </c>
      <c r="AE9" s="17">
        <v>0</v>
      </c>
      <c r="AF9" s="21">
        <f t="shared" si="12"/>
        <v>0</v>
      </c>
      <c r="AG9" s="126">
        <v>19</v>
      </c>
      <c r="AH9" s="104">
        <f t="shared" si="13"/>
        <v>95</v>
      </c>
      <c r="AI9" s="46">
        <f t="shared" si="14"/>
        <v>1105.5</v>
      </c>
    </row>
    <row r="10" spans="2:38" s="2" customFormat="1" ht="24" customHeight="1" x14ac:dyDescent="0.25">
      <c r="B10" s="4">
        <v>6</v>
      </c>
      <c r="C10" s="26" t="s">
        <v>41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16</v>
      </c>
      <c r="I10" s="18">
        <f t="shared" si="1"/>
        <v>32</v>
      </c>
      <c r="J10" s="17">
        <v>6</v>
      </c>
      <c r="K10" s="21">
        <f t="shared" si="2"/>
        <v>60</v>
      </c>
      <c r="L10" s="22">
        <v>38</v>
      </c>
      <c r="M10" s="20">
        <v>0</v>
      </c>
      <c r="N10" s="18">
        <f t="shared" si="3"/>
        <v>76</v>
      </c>
      <c r="O10" s="17">
        <v>7</v>
      </c>
      <c r="P10" s="21">
        <f t="shared" si="4"/>
        <v>70</v>
      </c>
      <c r="Q10" s="22">
        <v>1</v>
      </c>
      <c r="R10" s="18">
        <f t="shared" si="5"/>
        <v>15</v>
      </c>
      <c r="S10" s="17">
        <v>47</v>
      </c>
      <c r="T10" s="21">
        <f t="shared" si="6"/>
        <v>94</v>
      </c>
      <c r="U10" s="22">
        <v>34</v>
      </c>
      <c r="V10" s="18">
        <f t="shared" si="7"/>
        <v>68</v>
      </c>
      <c r="W10" s="17">
        <v>8</v>
      </c>
      <c r="X10" s="21">
        <f t="shared" si="8"/>
        <v>104</v>
      </c>
      <c r="Y10" s="22">
        <v>57</v>
      </c>
      <c r="Z10" s="77">
        <f t="shared" si="9"/>
        <v>85.5</v>
      </c>
      <c r="AA10" s="17">
        <v>122</v>
      </c>
      <c r="AB10" s="21">
        <f t="shared" si="10"/>
        <v>122</v>
      </c>
      <c r="AC10" s="22">
        <v>18</v>
      </c>
      <c r="AD10" s="18">
        <f t="shared" si="11"/>
        <v>36</v>
      </c>
      <c r="AE10" s="17">
        <v>89</v>
      </c>
      <c r="AF10" s="21">
        <f t="shared" si="12"/>
        <v>178</v>
      </c>
      <c r="AG10" s="126">
        <v>19</v>
      </c>
      <c r="AH10" s="104">
        <f t="shared" si="13"/>
        <v>95</v>
      </c>
      <c r="AI10" s="46">
        <f t="shared" si="14"/>
        <v>1035.5</v>
      </c>
    </row>
    <row r="11" spans="2:38" s="2" customFormat="1" ht="24" customHeight="1" x14ac:dyDescent="0.25">
      <c r="B11" s="4">
        <v>7</v>
      </c>
      <c r="C11" s="26" t="s">
        <v>113</v>
      </c>
      <c r="D11" s="18" t="s">
        <v>25</v>
      </c>
      <c r="E11" s="56" t="s">
        <v>23</v>
      </c>
      <c r="F11" s="51">
        <v>0</v>
      </c>
      <c r="G11" s="54">
        <f t="shared" si="0"/>
        <v>0</v>
      </c>
      <c r="H11" s="22">
        <v>5</v>
      </c>
      <c r="I11" s="18">
        <f t="shared" si="1"/>
        <v>10</v>
      </c>
      <c r="J11" s="17">
        <v>3</v>
      </c>
      <c r="K11" s="21">
        <f t="shared" si="2"/>
        <v>30</v>
      </c>
      <c r="L11" s="22">
        <v>29</v>
      </c>
      <c r="M11" s="20">
        <v>0</v>
      </c>
      <c r="N11" s="18">
        <f t="shared" si="3"/>
        <v>58</v>
      </c>
      <c r="O11" s="17">
        <v>4</v>
      </c>
      <c r="P11" s="21">
        <f t="shared" si="4"/>
        <v>40</v>
      </c>
      <c r="Q11" s="22">
        <v>1</v>
      </c>
      <c r="R11" s="18">
        <f t="shared" si="5"/>
        <v>15</v>
      </c>
      <c r="S11" s="17">
        <v>17</v>
      </c>
      <c r="T11" s="21">
        <f t="shared" si="6"/>
        <v>34</v>
      </c>
      <c r="U11" s="22">
        <v>41</v>
      </c>
      <c r="V11" s="18">
        <f t="shared" si="7"/>
        <v>82</v>
      </c>
      <c r="W11" s="17">
        <v>1</v>
      </c>
      <c r="X11" s="21">
        <f t="shared" si="8"/>
        <v>13</v>
      </c>
      <c r="Y11" s="22">
        <v>32</v>
      </c>
      <c r="Z11" s="77">
        <f t="shared" si="9"/>
        <v>48</v>
      </c>
      <c r="AA11" s="17">
        <v>98</v>
      </c>
      <c r="AB11" s="21">
        <f t="shared" si="10"/>
        <v>98</v>
      </c>
      <c r="AC11" s="22">
        <v>13</v>
      </c>
      <c r="AD11" s="18">
        <f t="shared" si="11"/>
        <v>26</v>
      </c>
      <c r="AE11" s="17">
        <v>10</v>
      </c>
      <c r="AF11" s="21">
        <f t="shared" si="12"/>
        <v>20</v>
      </c>
      <c r="AG11" s="126">
        <v>18</v>
      </c>
      <c r="AH11" s="104">
        <f t="shared" si="13"/>
        <v>90</v>
      </c>
      <c r="AI11" s="46">
        <f t="shared" si="14"/>
        <v>564</v>
      </c>
    </row>
    <row r="12" spans="2:38" s="2" customFormat="1" ht="24" customHeight="1" x14ac:dyDescent="0.25">
      <c r="B12" s="4">
        <v>8</v>
      </c>
      <c r="C12" s="26" t="s">
        <v>66</v>
      </c>
      <c r="D12" s="18" t="s">
        <v>43</v>
      </c>
      <c r="E12" s="56" t="s">
        <v>24</v>
      </c>
      <c r="F12" s="51">
        <v>0</v>
      </c>
      <c r="G12" s="54">
        <f t="shared" si="0"/>
        <v>0</v>
      </c>
      <c r="H12" s="22">
        <v>22</v>
      </c>
      <c r="I12" s="18">
        <f t="shared" si="1"/>
        <v>44</v>
      </c>
      <c r="J12" s="17">
        <v>7</v>
      </c>
      <c r="K12" s="21">
        <f t="shared" si="2"/>
        <v>70</v>
      </c>
      <c r="L12" s="22">
        <v>39</v>
      </c>
      <c r="M12" s="20">
        <v>2</v>
      </c>
      <c r="N12" s="18">
        <f t="shared" si="3"/>
        <v>82</v>
      </c>
      <c r="O12" s="17">
        <v>13</v>
      </c>
      <c r="P12" s="21">
        <f t="shared" si="4"/>
        <v>130</v>
      </c>
      <c r="Q12" s="22">
        <v>3</v>
      </c>
      <c r="R12" s="18">
        <f t="shared" si="5"/>
        <v>45</v>
      </c>
      <c r="S12" s="17">
        <v>47</v>
      </c>
      <c r="T12" s="21">
        <f t="shared" si="6"/>
        <v>94</v>
      </c>
      <c r="U12" s="22">
        <v>75</v>
      </c>
      <c r="V12" s="18">
        <f t="shared" si="7"/>
        <v>150</v>
      </c>
      <c r="W12" s="17">
        <v>6</v>
      </c>
      <c r="X12" s="21">
        <f t="shared" si="8"/>
        <v>78</v>
      </c>
      <c r="Y12" s="22">
        <v>70</v>
      </c>
      <c r="Z12" s="77">
        <f t="shared" si="9"/>
        <v>105</v>
      </c>
      <c r="AA12" s="17">
        <v>124</v>
      </c>
      <c r="AB12" s="21">
        <f t="shared" si="10"/>
        <v>124</v>
      </c>
      <c r="AC12" s="22">
        <v>23</v>
      </c>
      <c r="AD12" s="18">
        <f t="shared" si="11"/>
        <v>46</v>
      </c>
      <c r="AE12" s="17">
        <v>53</v>
      </c>
      <c r="AF12" s="21">
        <f t="shared" si="12"/>
        <v>106</v>
      </c>
      <c r="AG12" s="126">
        <v>15</v>
      </c>
      <c r="AH12" s="104">
        <f t="shared" si="13"/>
        <v>75</v>
      </c>
      <c r="AI12" s="46">
        <f t="shared" si="14"/>
        <v>1149</v>
      </c>
    </row>
    <row r="13" spans="2:38" s="2" customFormat="1" ht="24" customHeight="1" x14ac:dyDescent="0.25">
      <c r="B13" s="4">
        <v>9</v>
      </c>
      <c r="C13" s="26" t="s">
        <v>51</v>
      </c>
      <c r="D13" s="18" t="s">
        <v>33</v>
      </c>
      <c r="E13" s="56" t="s">
        <v>122</v>
      </c>
      <c r="F13" s="51">
        <v>0</v>
      </c>
      <c r="G13" s="54">
        <f t="shared" si="0"/>
        <v>0</v>
      </c>
      <c r="H13" s="22">
        <v>13</v>
      </c>
      <c r="I13" s="18">
        <f t="shared" si="1"/>
        <v>26</v>
      </c>
      <c r="J13" s="17">
        <v>5</v>
      </c>
      <c r="K13" s="21">
        <f t="shared" si="2"/>
        <v>50</v>
      </c>
      <c r="L13" s="22">
        <v>44</v>
      </c>
      <c r="M13" s="20">
        <v>3</v>
      </c>
      <c r="N13" s="18">
        <f t="shared" si="3"/>
        <v>94</v>
      </c>
      <c r="O13" s="17">
        <v>14</v>
      </c>
      <c r="P13" s="21">
        <f t="shared" si="4"/>
        <v>140</v>
      </c>
      <c r="Q13" s="22">
        <v>6</v>
      </c>
      <c r="R13" s="18">
        <f t="shared" si="5"/>
        <v>90</v>
      </c>
      <c r="S13" s="17">
        <v>30</v>
      </c>
      <c r="T13" s="21">
        <f t="shared" si="6"/>
        <v>60</v>
      </c>
      <c r="U13" s="22">
        <v>56</v>
      </c>
      <c r="V13" s="18">
        <f t="shared" si="7"/>
        <v>112</v>
      </c>
      <c r="W13" s="17">
        <v>8</v>
      </c>
      <c r="X13" s="21">
        <f t="shared" si="8"/>
        <v>104</v>
      </c>
      <c r="Y13" s="22">
        <v>76</v>
      </c>
      <c r="Z13" s="77">
        <f t="shared" si="9"/>
        <v>114</v>
      </c>
      <c r="AA13" s="17">
        <v>130</v>
      </c>
      <c r="AB13" s="21">
        <f t="shared" si="10"/>
        <v>130</v>
      </c>
      <c r="AC13" s="22">
        <v>13</v>
      </c>
      <c r="AD13" s="18">
        <f t="shared" si="11"/>
        <v>26</v>
      </c>
      <c r="AE13" s="17">
        <v>57</v>
      </c>
      <c r="AF13" s="21">
        <f t="shared" si="12"/>
        <v>114</v>
      </c>
      <c r="AG13" s="126">
        <v>15</v>
      </c>
      <c r="AH13" s="104">
        <f t="shared" si="13"/>
        <v>75</v>
      </c>
      <c r="AI13" s="46">
        <f t="shared" si="14"/>
        <v>1135</v>
      </c>
    </row>
    <row r="14" spans="2:38" s="2" customFormat="1" ht="24" customHeight="1" x14ac:dyDescent="0.25">
      <c r="B14" s="4">
        <v>10</v>
      </c>
      <c r="C14" s="26" t="s">
        <v>59</v>
      </c>
      <c r="D14" s="18" t="s">
        <v>33</v>
      </c>
      <c r="E14" s="56" t="s">
        <v>122</v>
      </c>
      <c r="F14" s="51">
        <v>0</v>
      </c>
      <c r="G14" s="54">
        <f t="shared" si="0"/>
        <v>0</v>
      </c>
      <c r="H14" s="22">
        <v>39</v>
      </c>
      <c r="I14" s="18">
        <f t="shared" si="1"/>
        <v>78</v>
      </c>
      <c r="J14" s="17">
        <v>11</v>
      </c>
      <c r="K14" s="21">
        <f t="shared" si="2"/>
        <v>110</v>
      </c>
      <c r="L14" s="22">
        <v>26</v>
      </c>
      <c r="M14" s="20">
        <v>0</v>
      </c>
      <c r="N14" s="18">
        <f t="shared" si="3"/>
        <v>52</v>
      </c>
      <c r="O14" s="17">
        <v>11</v>
      </c>
      <c r="P14" s="21">
        <f t="shared" si="4"/>
        <v>110</v>
      </c>
      <c r="Q14" s="22">
        <v>2</v>
      </c>
      <c r="R14" s="18">
        <f t="shared" si="5"/>
        <v>30</v>
      </c>
      <c r="S14" s="17">
        <v>46</v>
      </c>
      <c r="T14" s="21">
        <f t="shared" si="6"/>
        <v>92</v>
      </c>
      <c r="U14" s="22">
        <v>57</v>
      </c>
      <c r="V14" s="18">
        <f t="shared" si="7"/>
        <v>114</v>
      </c>
      <c r="W14" s="17">
        <v>8</v>
      </c>
      <c r="X14" s="21">
        <f t="shared" si="8"/>
        <v>104</v>
      </c>
      <c r="Y14" s="22">
        <v>58</v>
      </c>
      <c r="Z14" s="77">
        <f t="shared" si="9"/>
        <v>87</v>
      </c>
      <c r="AA14" s="17">
        <v>138</v>
      </c>
      <c r="AB14" s="21">
        <f t="shared" si="10"/>
        <v>138</v>
      </c>
      <c r="AC14" s="22">
        <v>15</v>
      </c>
      <c r="AD14" s="18">
        <f t="shared" si="11"/>
        <v>30</v>
      </c>
      <c r="AE14" s="17">
        <v>0</v>
      </c>
      <c r="AF14" s="21">
        <f t="shared" si="12"/>
        <v>0</v>
      </c>
      <c r="AG14" s="126">
        <v>15</v>
      </c>
      <c r="AH14" s="104">
        <f t="shared" si="13"/>
        <v>75</v>
      </c>
      <c r="AI14" s="46">
        <f t="shared" si="14"/>
        <v>1020</v>
      </c>
    </row>
    <row r="15" spans="2:38" s="2" customFormat="1" ht="24" customHeight="1" x14ac:dyDescent="0.25">
      <c r="B15" s="4">
        <v>11</v>
      </c>
      <c r="C15" s="26" t="s">
        <v>85</v>
      </c>
      <c r="D15" s="18" t="s">
        <v>33</v>
      </c>
      <c r="E15" s="56" t="s">
        <v>24</v>
      </c>
      <c r="F15" s="51">
        <v>0</v>
      </c>
      <c r="G15" s="54">
        <f t="shared" si="0"/>
        <v>0</v>
      </c>
      <c r="H15" s="22">
        <v>7</v>
      </c>
      <c r="I15" s="18">
        <f t="shared" si="1"/>
        <v>14</v>
      </c>
      <c r="J15" s="17">
        <v>5</v>
      </c>
      <c r="K15" s="21">
        <f t="shared" si="2"/>
        <v>50</v>
      </c>
      <c r="L15" s="22">
        <v>37</v>
      </c>
      <c r="M15" s="20">
        <v>0</v>
      </c>
      <c r="N15" s="18">
        <f t="shared" si="3"/>
        <v>74</v>
      </c>
      <c r="O15" s="17">
        <v>7</v>
      </c>
      <c r="P15" s="21">
        <f t="shared" si="4"/>
        <v>70</v>
      </c>
      <c r="Q15" s="22">
        <v>3</v>
      </c>
      <c r="R15" s="18">
        <f t="shared" si="5"/>
        <v>45</v>
      </c>
      <c r="S15" s="17">
        <v>45</v>
      </c>
      <c r="T15" s="21">
        <f t="shared" si="6"/>
        <v>90</v>
      </c>
      <c r="U15" s="22">
        <v>65</v>
      </c>
      <c r="V15" s="18">
        <f t="shared" si="7"/>
        <v>130</v>
      </c>
      <c r="W15" s="17">
        <v>3</v>
      </c>
      <c r="X15" s="21">
        <f t="shared" si="8"/>
        <v>39</v>
      </c>
      <c r="Y15" s="22">
        <v>47</v>
      </c>
      <c r="Z15" s="77">
        <f t="shared" si="9"/>
        <v>70.5</v>
      </c>
      <c r="AA15" s="17">
        <v>98</v>
      </c>
      <c r="AB15" s="21">
        <f t="shared" si="10"/>
        <v>98</v>
      </c>
      <c r="AC15" s="22">
        <v>41</v>
      </c>
      <c r="AD15" s="18">
        <f t="shared" si="11"/>
        <v>82</v>
      </c>
      <c r="AE15" s="17">
        <v>73</v>
      </c>
      <c r="AF15" s="21">
        <f t="shared" si="12"/>
        <v>146</v>
      </c>
      <c r="AG15" s="126">
        <v>15</v>
      </c>
      <c r="AH15" s="104">
        <f t="shared" si="13"/>
        <v>75</v>
      </c>
      <c r="AI15" s="46">
        <f t="shared" si="14"/>
        <v>983.5</v>
      </c>
    </row>
    <row r="16" spans="2:38" s="2" customFormat="1" ht="24" customHeight="1" x14ac:dyDescent="0.25">
      <c r="B16" s="4">
        <v>12</v>
      </c>
      <c r="C16" s="26" t="s">
        <v>54</v>
      </c>
      <c r="D16" s="18" t="s">
        <v>33</v>
      </c>
      <c r="E16" s="56" t="s">
        <v>23</v>
      </c>
      <c r="F16" s="51">
        <v>0</v>
      </c>
      <c r="G16" s="54">
        <f t="shared" si="0"/>
        <v>0</v>
      </c>
      <c r="H16" s="22">
        <v>3</v>
      </c>
      <c r="I16" s="18">
        <f t="shared" si="1"/>
        <v>6</v>
      </c>
      <c r="J16" s="17">
        <v>4</v>
      </c>
      <c r="K16" s="21">
        <f t="shared" si="2"/>
        <v>40</v>
      </c>
      <c r="L16" s="22">
        <v>44</v>
      </c>
      <c r="M16" s="20">
        <v>0</v>
      </c>
      <c r="N16" s="18">
        <f t="shared" si="3"/>
        <v>88</v>
      </c>
      <c r="O16" s="17">
        <v>4</v>
      </c>
      <c r="P16" s="21">
        <f t="shared" si="4"/>
        <v>40</v>
      </c>
      <c r="Q16" s="22">
        <v>6</v>
      </c>
      <c r="R16" s="18">
        <f t="shared" si="5"/>
        <v>90</v>
      </c>
      <c r="S16" s="17">
        <v>46</v>
      </c>
      <c r="T16" s="21">
        <f t="shared" si="6"/>
        <v>92</v>
      </c>
      <c r="U16" s="22">
        <v>46</v>
      </c>
      <c r="V16" s="18">
        <f t="shared" si="7"/>
        <v>92</v>
      </c>
      <c r="W16" s="17">
        <v>6</v>
      </c>
      <c r="X16" s="21">
        <f t="shared" si="8"/>
        <v>78</v>
      </c>
      <c r="Y16" s="22">
        <v>34</v>
      </c>
      <c r="Z16" s="77">
        <f t="shared" si="9"/>
        <v>51</v>
      </c>
      <c r="AA16" s="17">
        <v>144</v>
      </c>
      <c r="AB16" s="21">
        <f t="shared" si="10"/>
        <v>144</v>
      </c>
      <c r="AC16" s="22">
        <v>23</v>
      </c>
      <c r="AD16" s="18">
        <f t="shared" si="11"/>
        <v>46</v>
      </c>
      <c r="AE16" s="17">
        <v>69</v>
      </c>
      <c r="AF16" s="21">
        <f t="shared" si="12"/>
        <v>138</v>
      </c>
      <c r="AG16" s="126">
        <v>15</v>
      </c>
      <c r="AH16" s="104">
        <f t="shared" si="13"/>
        <v>75</v>
      </c>
      <c r="AI16" s="46">
        <f t="shared" si="14"/>
        <v>980</v>
      </c>
    </row>
    <row r="17" spans="2:35" s="2" customFormat="1" ht="24" customHeight="1" x14ac:dyDescent="0.25">
      <c r="B17" s="4">
        <v>13</v>
      </c>
      <c r="C17" s="26" t="s">
        <v>87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31</v>
      </c>
      <c r="I17" s="18">
        <f t="shared" si="1"/>
        <v>62</v>
      </c>
      <c r="J17" s="17">
        <v>5</v>
      </c>
      <c r="K17" s="21">
        <f t="shared" si="2"/>
        <v>50</v>
      </c>
      <c r="L17" s="22">
        <v>60</v>
      </c>
      <c r="M17" s="20">
        <v>0</v>
      </c>
      <c r="N17" s="18">
        <f t="shared" si="3"/>
        <v>120</v>
      </c>
      <c r="O17" s="17">
        <v>8</v>
      </c>
      <c r="P17" s="21">
        <f t="shared" si="4"/>
        <v>80</v>
      </c>
      <c r="Q17" s="22">
        <v>1</v>
      </c>
      <c r="R17" s="18">
        <f t="shared" si="5"/>
        <v>15</v>
      </c>
      <c r="S17" s="17">
        <v>12</v>
      </c>
      <c r="T17" s="21">
        <f t="shared" si="6"/>
        <v>24</v>
      </c>
      <c r="U17" s="22">
        <v>40</v>
      </c>
      <c r="V17" s="18">
        <f t="shared" si="7"/>
        <v>80</v>
      </c>
      <c r="W17" s="17">
        <v>1</v>
      </c>
      <c r="X17" s="21">
        <f t="shared" si="8"/>
        <v>13</v>
      </c>
      <c r="Y17" s="22">
        <v>28</v>
      </c>
      <c r="Z17" s="77">
        <f t="shared" si="9"/>
        <v>42</v>
      </c>
      <c r="AA17" s="17">
        <v>98</v>
      </c>
      <c r="AB17" s="21">
        <f t="shared" si="10"/>
        <v>98</v>
      </c>
      <c r="AC17" s="22">
        <v>36</v>
      </c>
      <c r="AD17" s="18">
        <f t="shared" si="11"/>
        <v>72</v>
      </c>
      <c r="AE17" s="17">
        <v>33</v>
      </c>
      <c r="AF17" s="21">
        <f t="shared" si="12"/>
        <v>66</v>
      </c>
      <c r="AG17" s="126">
        <v>15</v>
      </c>
      <c r="AH17" s="104">
        <f t="shared" si="13"/>
        <v>75</v>
      </c>
      <c r="AI17" s="46">
        <f t="shared" si="14"/>
        <v>797</v>
      </c>
    </row>
    <row r="18" spans="2:35" s="2" customFormat="1" ht="24" customHeight="1" x14ac:dyDescent="0.25">
      <c r="B18" s="4">
        <v>14</v>
      </c>
      <c r="C18" s="26" t="s">
        <v>68</v>
      </c>
      <c r="D18" s="18" t="s">
        <v>43</v>
      </c>
      <c r="E18" s="56" t="s">
        <v>24</v>
      </c>
      <c r="F18" s="51">
        <v>0</v>
      </c>
      <c r="G18" s="54">
        <f t="shared" si="0"/>
        <v>0</v>
      </c>
      <c r="H18" s="22">
        <v>13</v>
      </c>
      <c r="I18" s="18">
        <f t="shared" si="1"/>
        <v>26</v>
      </c>
      <c r="J18" s="17">
        <v>6</v>
      </c>
      <c r="K18" s="21">
        <f t="shared" si="2"/>
        <v>60</v>
      </c>
      <c r="L18" s="22">
        <v>52</v>
      </c>
      <c r="M18" s="20">
        <v>13</v>
      </c>
      <c r="N18" s="18">
        <f t="shared" si="3"/>
        <v>130</v>
      </c>
      <c r="O18" s="17">
        <v>14</v>
      </c>
      <c r="P18" s="21">
        <f t="shared" si="4"/>
        <v>140</v>
      </c>
      <c r="Q18" s="22">
        <v>5</v>
      </c>
      <c r="R18" s="18">
        <f t="shared" si="5"/>
        <v>75</v>
      </c>
      <c r="S18" s="17">
        <v>61</v>
      </c>
      <c r="T18" s="21">
        <f t="shared" si="6"/>
        <v>122</v>
      </c>
      <c r="U18" s="22">
        <v>75</v>
      </c>
      <c r="V18" s="18">
        <f t="shared" si="7"/>
        <v>150</v>
      </c>
      <c r="W18" s="17">
        <v>8</v>
      </c>
      <c r="X18" s="21">
        <f t="shared" si="8"/>
        <v>104</v>
      </c>
      <c r="Y18" s="22">
        <v>50</v>
      </c>
      <c r="Z18" s="77">
        <f t="shared" si="9"/>
        <v>75</v>
      </c>
      <c r="AA18" s="17">
        <v>124</v>
      </c>
      <c r="AB18" s="21">
        <f t="shared" si="10"/>
        <v>124</v>
      </c>
      <c r="AC18" s="22">
        <v>13</v>
      </c>
      <c r="AD18" s="18">
        <f t="shared" si="11"/>
        <v>26</v>
      </c>
      <c r="AE18" s="17">
        <v>0</v>
      </c>
      <c r="AF18" s="21">
        <f t="shared" si="12"/>
        <v>0</v>
      </c>
      <c r="AG18" s="126">
        <v>14</v>
      </c>
      <c r="AH18" s="104">
        <f t="shared" si="13"/>
        <v>70</v>
      </c>
      <c r="AI18" s="46">
        <f t="shared" si="14"/>
        <v>1102</v>
      </c>
    </row>
    <row r="19" spans="2:35" s="2" customFormat="1" ht="24" customHeight="1" x14ac:dyDescent="0.25">
      <c r="B19" s="4">
        <v>15</v>
      </c>
      <c r="C19" s="26" t="s">
        <v>69</v>
      </c>
      <c r="D19" s="18" t="s">
        <v>43</v>
      </c>
      <c r="E19" s="56" t="s">
        <v>24</v>
      </c>
      <c r="F19" s="51">
        <v>0</v>
      </c>
      <c r="G19" s="54">
        <f t="shared" si="0"/>
        <v>0</v>
      </c>
      <c r="H19" s="22">
        <v>5</v>
      </c>
      <c r="I19" s="18">
        <f t="shared" si="1"/>
        <v>10</v>
      </c>
      <c r="J19" s="17">
        <v>7</v>
      </c>
      <c r="K19" s="21">
        <f t="shared" si="2"/>
        <v>70</v>
      </c>
      <c r="L19" s="22">
        <v>33</v>
      </c>
      <c r="M19" s="20">
        <v>0</v>
      </c>
      <c r="N19" s="18">
        <f t="shared" si="3"/>
        <v>66</v>
      </c>
      <c r="O19" s="17">
        <v>15</v>
      </c>
      <c r="P19" s="21">
        <f t="shared" si="4"/>
        <v>150</v>
      </c>
      <c r="Q19" s="22">
        <v>1</v>
      </c>
      <c r="R19" s="18">
        <f t="shared" si="5"/>
        <v>15</v>
      </c>
      <c r="S19" s="17">
        <v>52</v>
      </c>
      <c r="T19" s="21">
        <f t="shared" si="6"/>
        <v>104</v>
      </c>
      <c r="U19" s="22">
        <v>66</v>
      </c>
      <c r="V19" s="18">
        <f t="shared" si="7"/>
        <v>132</v>
      </c>
      <c r="W19" s="17">
        <v>7</v>
      </c>
      <c r="X19" s="21">
        <f t="shared" si="8"/>
        <v>91</v>
      </c>
      <c r="Y19" s="22">
        <v>66</v>
      </c>
      <c r="Z19" s="77">
        <f t="shared" si="9"/>
        <v>99</v>
      </c>
      <c r="AA19" s="17">
        <v>134</v>
      </c>
      <c r="AB19" s="21">
        <f t="shared" si="10"/>
        <v>134</v>
      </c>
      <c r="AC19" s="22">
        <v>13</v>
      </c>
      <c r="AD19" s="18">
        <f t="shared" si="11"/>
        <v>26</v>
      </c>
      <c r="AE19" s="17">
        <v>52</v>
      </c>
      <c r="AF19" s="21">
        <f t="shared" si="12"/>
        <v>104</v>
      </c>
      <c r="AG19" s="126">
        <v>14</v>
      </c>
      <c r="AH19" s="104">
        <f t="shared" si="13"/>
        <v>70</v>
      </c>
      <c r="AI19" s="46">
        <f t="shared" si="14"/>
        <v>1071</v>
      </c>
    </row>
    <row r="20" spans="2:35" s="2" customFormat="1" ht="24" customHeight="1" x14ac:dyDescent="0.25">
      <c r="B20" s="4">
        <v>16</v>
      </c>
      <c r="C20" s="26" t="s">
        <v>117</v>
      </c>
      <c r="D20" s="18" t="s">
        <v>33</v>
      </c>
      <c r="E20" s="56" t="s">
        <v>121</v>
      </c>
      <c r="F20" s="51">
        <v>0</v>
      </c>
      <c r="G20" s="54">
        <f t="shared" si="0"/>
        <v>0</v>
      </c>
      <c r="H20" s="22">
        <v>1</v>
      </c>
      <c r="I20" s="18">
        <f t="shared" si="1"/>
        <v>2</v>
      </c>
      <c r="J20" s="17">
        <v>6</v>
      </c>
      <c r="K20" s="21">
        <f t="shared" si="2"/>
        <v>60</v>
      </c>
      <c r="L20" s="22">
        <v>23</v>
      </c>
      <c r="M20" s="20">
        <v>0</v>
      </c>
      <c r="N20" s="18">
        <f t="shared" si="3"/>
        <v>46</v>
      </c>
      <c r="O20" s="17">
        <v>14</v>
      </c>
      <c r="P20" s="21">
        <f t="shared" si="4"/>
        <v>140</v>
      </c>
      <c r="Q20" s="22">
        <v>7</v>
      </c>
      <c r="R20" s="18">
        <f t="shared" si="5"/>
        <v>105</v>
      </c>
      <c r="S20" s="17">
        <v>34</v>
      </c>
      <c r="T20" s="21">
        <f t="shared" si="6"/>
        <v>68</v>
      </c>
      <c r="U20" s="22">
        <v>41</v>
      </c>
      <c r="V20" s="18">
        <f t="shared" si="7"/>
        <v>82</v>
      </c>
      <c r="W20" s="17">
        <v>3</v>
      </c>
      <c r="X20" s="21">
        <f t="shared" si="8"/>
        <v>39</v>
      </c>
      <c r="Y20" s="22">
        <v>73</v>
      </c>
      <c r="Z20" s="77">
        <f t="shared" si="9"/>
        <v>109.5</v>
      </c>
      <c r="AA20" s="17">
        <v>136</v>
      </c>
      <c r="AB20" s="21">
        <f t="shared" si="10"/>
        <v>136</v>
      </c>
      <c r="AC20" s="22">
        <v>25</v>
      </c>
      <c r="AD20" s="18">
        <f t="shared" si="11"/>
        <v>50</v>
      </c>
      <c r="AE20" s="17">
        <v>63</v>
      </c>
      <c r="AF20" s="21">
        <f t="shared" si="12"/>
        <v>126</v>
      </c>
      <c r="AG20" s="126">
        <v>14</v>
      </c>
      <c r="AH20" s="104">
        <f t="shared" si="13"/>
        <v>70</v>
      </c>
      <c r="AI20" s="46">
        <f t="shared" si="14"/>
        <v>1033.5</v>
      </c>
    </row>
    <row r="21" spans="2:35" s="2" customFormat="1" ht="24" customHeight="1" x14ac:dyDescent="0.25">
      <c r="B21" s="4">
        <v>17</v>
      </c>
      <c r="C21" s="26" t="s">
        <v>124</v>
      </c>
      <c r="D21" s="18" t="s">
        <v>33</v>
      </c>
      <c r="E21" s="56" t="s">
        <v>122</v>
      </c>
      <c r="F21" s="51">
        <v>0</v>
      </c>
      <c r="G21" s="54">
        <f t="shared" si="0"/>
        <v>0</v>
      </c>
      <c r="H21" s="22">
        <v>6</v>
      </c>
      <c r="I21" s="18">
        <f t="shared" si="1"/>
        <v>12</v>
      </c>
      <c r="J21" s="17">
        <v>7</v>
      </c>
      <c r="K21" s="21">
        <f t="shared" si="2"/>
        <v>70</v>
      </c>
      <c r="L21" s="22">
        <v>34</v>
      </c>
      <c r="M21" s="20">
        <v>0</v>
      </c>
      <c r="N21" s="18">
        <f t="shared" si="3"/>
        <v>68</v>
      </c>
      <c r="O21" s="17">
        <v>13</v>
      </c>
      <c r="P21" s="21">
        <f t="shared" si="4"/>
        <v>130</v>
      </c>
      <c r="Q21" s="22">
        <v>5</v>
      </c>
      <c r="R21" s="18">
        <f t="shared" si="5"/>
        <v>75</v>
      </c>
      <c r="S21" s="17">
        <v>43</v>
      </c>
      <c r="T21" s="21">
        <f t="shared" si="6"/>
        <v>86</v>
      </c>
      <c r="U21" s="22">
        <v>62</v>
      </c>
      <c r="V21" s="18">
        <f t="shared" si="7"/>
        <v>124</v>
      </c>
      <c r="W21" s="17">
        <v>7</v>
      </c>
      <c r="X21" s="21">
        <f t="shared" si="8"/>
        <v>91</v>
      </c>
      <c r="Y21" s="22">
        <v>62</v>
      </c>
      <c r="Z21" s="77">
        <f t="shared" si="9"/>
        <v>93</v>
      </c>
      <c r="AA21" s="17">
        <v>136</v>
      </c>
      <c r="AB21" s="21">
        <f t="shared" si="10"/>
        <v>136</v>
      </c>
      <c r="AC21" s="22">
        <v>29</v>
      </c>
      <c r="AD21" s="18">
        <f t="shared" si="11"/>
        <v>58</v>
      </c>
      <c r="AE21" s="17">
        <v>0</v>
      </c>
      <c r="AF21" s="21">
        <f t="shared" si="12"/>
        <v>0</v>
      </c>
      <c r="AG21" s="126">
        <v>14</v>
      </c>
      <c r="AH21" s="104">
        <f t="shared" si="13"/>
        <v>70</v>
      </c>
      <c r="AI21" s="46">
        <f t="shared" si="14"/>
        <v>1013</v>
      </c>
    </row>
    <row r="22" spans="2:35" s="2" customFormat="1" ht="24" customHeight="1" x14ac:dyDescent="0.25">
      <c r="B22" s="4">
        <v>18</v>
      </c>
      <c r="C22" s="26" t="s">
        <v>83</v>
      </c>
      <c r="D22" s="18" t="s">
        <v>33</v>
      </c>
      <c r="E22" s="56" t="s">
        <v>24</v>
      </c>
      <c r="F22" s="51">
        <v>0</v>
      </c>
      <c r="G22" s="54">
        <f t="shared" si="0"/>
        <v>0</v>
      </c>
      <c r="H22" s="22">
        <v>30</v>
      </c>
      <c r="I22" s="18">
        <f t="shared" si="1"/>
        <v>60</v>
      </c>
      <c r="J22" s="17">
        <v>6</v>
      </c>
      <c r="K22" s="21">
        <f t="shared" si="2"/>
        <v>60</v>
      </c>
      <c r="L22" s="22">
        <v>34</v>
      </c>
      <c r="M22" s="20">
        <v>0</v>
      </c>
      <c r="N22" s="18">
        <f t="shared" si="3"/>
        <v>68</v>
      </c>
      <c r="O22" s="17">
        <v>6</v>
      </c>
      <c r="P22" s="21">
        <f t="shared" si="4"/>
        <v>60</v>
      </c>
      <c r="Q22" s="22">
        <v>6</v>
      </c>
      <c r="R22" s="18">
        <f t="shared" si="5"/>
        <v>90</v>
      </c>
      <c r="S22" s="17">
        <v>52</v>
      </c>
      <c r="T22" s="21">
        <f t="shared" si="6"/>
        <v>104</v>
      </c>
      <c r="U22" s="22">
        <v>24</v>
      </c>
      <c r="V22" s="18">
        <f t="shared" si="7"/>
        <v>48</v>
      </c>
      <c r="W22" s="17">
        <v>7</v>
      </c>
      <c r="X22" s="21">
        <f t="shared" si="8"/>
        <v>91</v>
      </c>
      <c r="Y22" s="22">
        <v>74</v>
      </c>
      <c r="Z22" s="77">
        <f t="shared" si="9"/>
        <v>111</v>
      </c>
      <c r="AA22" s="17">
        <v>144</v>
      </c>
      <c r="AB22" s="21">
        <f t="shared" si="10"/>
        <v>144</v>
      </c>
      <c r="AC22" s="22">
        <v>21</v>
      </c>
      <c r="AD22" s="18">
        <f t="shared" si="11"/>
        <v>42</v>
      </c>
      <c r="AE22" s="17">
        <v>9</v>
      </c>
      <c r="AF22" s="21">
        <f t="shared" si="12"/>
        <v>18</v>
      </c>
      <c r="AG22" s="126">
        <v>14</v>
      </c>
      <c r="AH22" s="104">
        <f t="shared" si="13"/>
        <v>70</v>
      </c>
      <c r="AI22" s="46">
        <f t="shared" si="14"/>
        <v>966</v>
      </c>
    </row>
    <row r="23" spans="2:35" s="2" customFormat="1" ht="24" customHeight="1" x14ac:dyDescent="0.25">
      <c r="B23" s="4">
        <v>19</v>
      </c>
      <c r="C23" s="26" t="s">
        <v>129</v>
      </c>
      <c r="D23" s="18" t="s">
        <v>33</v>
      </c>
      <c r="E23" s="56" t="s">
        <v>122</v>
      </c>
      <c r="F23" s="51">
        <v>0</v>
      </c>
      <c r="G23" s="54">
        <f t="shared" si="0"/>
        <v>0</v>
      </c>
      <c r="H23" s="22">
        <v>27</v>
      </c>
      <c r="I23" s="18">
        <f t="shared" si="1"/>
        <v>54</v>
      </c>
      <c r="J23" s="17">
        <v>5</v>
      </c>
      <c r="K23" s="21">
        <f t="shared" si="2"/>
        <v>50</v>
      </c>
      <c r="L23" s="22">
        <v>40</v>
      </c>
      <c r="M23" s="20">
        <v>3</v>
      </c>
      <c r="N23" s="18">
        <f t="shared" si="3"/>
        <v>86</v>
      </c>
      <c r="O23" s="17">
        <v>8</v>
      </c>
      <c r="P23" s="21">
        <f t="shared" si="4"/>
        <v>80</v>
      </c>
      <c r="Q23" s="22">
        <v>5</v>
      </c>
      <c r="R23" s="18">
        <f t="shared" si="5"/>
        <v>75</v>
      </c>
      <c r="S23" s="17">
        <v>33</v>
      </c>
      <c r="T23" s="21">
        <f t="shared" si="6"/>
        <v>66</v>
      </c>
      <c r="U23" s="22">
        <v>52</v>
      </c>
      <c r="V23" s="18">
        <f t="shared" si="7"/>
        <v>104</v>
      </c>
      <c r="W23" s="17">
        <v>4</v>
      </c>
      <c r="X23" s="21">
        <f t="shared" si="8"/>
        <v>52</v>
      </c>
      <c r="Y23" s="22">
        <v>42</v>
      </c>
      <c r="Z23" s="77">
        <f t="shared" si="9"/>
        <v>63</v>
      </c>
      <c r="AA23" s="17">
        <v>98</v>
      </c>
      <c r="AB23" s="21">
        <f t="shared" si="10"/>
        <v>98</v>
      </c>
      <c r="AC23" s="22">
        <v>15</v>
      </c>
      <c r="AD23" s="18">
        <f t="shared" si="11"/>
        <v>30</v>
      </c>
      <c r="AE23" s="17">
        <v>64</v>
      </c>
      <c r="AF23" s="21">
        <f t="shared" si="12"/>
        <v>128</v>
      </c>
      <c r="AG23" s="126">
        <v>14</v>
      </c>
      <c r="AH23" s="104">
        <f t="shared" si="13"/>
        <v>70</v>
      </c>
      <c r="AI23" s="46">
        <f t="shared" si="14"/>
        <v>956</v>
      </c>
    </row>
    <row r="24" spans="2:35" s="2" customFormat="1" ht="24" customHeight="1" x14ac:dyDescent="0.25">
      <c r="B24" s="4">
        <v>20</v>
      </c>
      <c r="C24" s="26" t="s">
        <v>126</v>
      </c>
      <c r="D24" s="18" t="s">
        <v>33</v>
      </c>
      <c r="E24" s="56" t="s">
        <v>122</v>
      </c>
      <c r="F24" s="51">
        <v>0</v>
      </c>
      <c r="G24" s="54">
        <f t="shared" si="0"/>
        <v>0</v>
      </c>
      <c r="H24" s="22">
        <v>10</v>
      </c>
      <c r="I24" s="18">
        <f t="shared" si="1"/>
        <v>20</v>
      </c>
      <c r="J24" s="17">
        <v>3</v>
      </c>
      <c r="K24" s="21">
        <f t="shared" si="2"/>
        <v>30</v>
      </c>
      <c r="L24" s="22">
        <v>42</v>
      </c>
      <c r="M24" s="20">
        <v>0</v>
      </c>
      <c r="N24" s="18">
        <f t="shared" si="3"/>
        <v>84</v>
      </c>
      <c r="O24" s="17">
        <v>2</v>
      </c>
      <c r="P24" s="21">
        <f t="shared" si="4"/>
        <v>20</v>
      </c>
      <c r="Q24" s="22">
        <v>3</v>
      </c>
      <c r="R24" s="18">
        <f t="shared" si="5"/>
        <v>45</v>
      </c>
      <c r="S24" s="17">
        <v>20</v>
      </c>
      <c r="T24" s="21">
        <f t="shared" si="6"/>
        <v>40</v>
      </c>
      <c r="U24" s="22">
        <v>29</v>
      </c>
      <c r="V24" s="18">
        <f t="shared" si="7"/>
        <v>58</v>
      </c>
      <c r="W24" s="17">
        <v>5</v>
      </c>
      <c r="X24" s="21">
        <f t="shared" si="8"/>
        <v>65</v>
      </c>
      <c r="Y24" s="22">
        <v>53</v>
      </c>
      <c r="Z24" s="77">
        <f t="shared" si="9"/>
        <v>79.5</v>
      </c>
      <c r="AA24" s="17">
        <v>134</v>
      </c>
      <c r="AB24" s="21">
        <f t="shared" si="10"/>
        <v>134</v>
      </c>
      <c r="AC24" s="22">
        <v>25</v>
      </c>
      <c r="AD24" s="18">
        <f t="shared" si="11"/>
        <v>50</v>
      </c>
      <c r="AE24" s="17">
        <v>44</v>
      </c>
      <c r="AF24" s="21">
        <f t="shared" si="12"/>
        <v>88</v>
      </c>
      <c r="AG24" s="126">
        <v>14</v>
      </c>
      <c r="AH24" s="104">
        <f t="shared" si="13"/>
        <v>70</v>
      </c>
      <c r="AI24" s="46">
        <f t="shared" si="14"/>
        <v>783.5</v>
      </c>
    </row>
    <row r="25" spans="2:35" s="2" customFormat="1" ht="24" customHeight="1" x14ac:dyDescent="0.25">
      <c r="B25" s="4">
        <v>21</v>
      </c>
      <c r="C25" s="26" t="s">
        <v>71</v>
      </c>
      <c r="D25" s="18" t="s">
        <v>43</v>
      </c>
      <c r="E25" s="56" t="s">
        <v>24</v>
      </c>
      <c r="F25" s="51">
        <v>0</v>
      </c>
      <c r="G25" s="54">
        <f t="shared" si="0"/>
        <v>0</v>
      </c>
      <c r="H25" s="22">
        <v>4</v>
      </c>
      <c r="I25" s="18">
        <f t="shared" si="1"/>
        <v>8</v>
      </c>
      <c r="J25" s="17">
        <v>5</v>
      </c>
      <c r="K25" s="21">
        <f t="shared" si="2"/>
        <v>50</v>
      </c>
      <c r="L25" s="22">
        <v>33</v>
      </c>
      <c r="M25" s="20">
        <v>0</v>
      </c>
      <c r="N25" s="18">
        <f t="shared" si="3"/>
        <v>66</v>
      </c>
      <c r="O25" s="17">
        <v>7</v>
      </c>
      <c r="P25" s="21">
        <f t="shared" si="4"/>
        <v>70</v>
      </c>
      <c r="Q25" s="22">
        <v>3</v>
      </c>
      <c r="R25" s="18">
        <f t="shared" si="5"/>
        <v>45</v>
      </c>
      <c r="S25" s="17">
        <v>35</v>
      </c>
      <c r="T25" s="21">
        <f t="shared" si="6"/>
        <v>70</v>
      </c>
      <c r="U25" s="22">
        <v>45</v>
      </c>
      <c r="V25" s="18">
        <f t="shared" si="7"/>
        <v>90</v>
      </c>
      <c r="W25" s="17">
        <v>2</v>
      </c>
      <c r="X25" s="21">
        <f t="shared" si="8"/>
        <v>26</v>
      </c>
      <c r="Y25" s="22">
        <v>66</v>
      </c>
      <c r="Z25" s="77">
        <f t="shared" si="9"/>
        <v>99</v>
      </c>
      <c r="AA25" s="17">
        <v>106</v>
      </c>
      <c r="AB25" s="21">
        <f t="shared" si="10"/>
        <v>106</v>
      </c>
      <c r="AC25" s="22">
        <v>10</v>
      </c>
      <c r="AD25" s="18">
        <f t="shared" si="11"/>
        <v>20</v>
      </c>
      <c r="AE25" s="17">
        <v>2</v>
      </c>
      <c r="AF25" s="21">
        <f t="shared" si="12"/>
        <v>4</v>
      </c>
      <c r="AG25" s="126">
        <v>14</v>
      </c>
      <c r="AH25" s="104">
        <f t="shared" si="13"/>
        <v>70</v>
      </c>
      <c r="AI25" s="46">
        <f t="shared" si="14"/>
        <v>724</v>
      </c>
    </row>
    <row r="26" spans="2:35" s="2" customFormat="1" ht="24" customHeight="1" x14ac:dyDescent="0.25">
      <c r="B26" s="4">
        <v>22</v>
      </c>
      <c r="C26" s="26" t="s">
        <v>118</v>
      </c>
      <c r="D26" s="18" t="s">
        <v>33</v>
      </c>
      <c r="E26" s="56" t="s">
        <v>121</v>
      </c>
      <c r="F26" s="51">
        <v>0</v>
      </c>
      <c r="G26" s="54">
        <f t="shared" si="0"/>
        <v>0</v>
      </c>
      <c r="H26" s="22">
        <v>8</v>
      </c>
      <c r="I26" s="18">
        <f t="shared" si="1"/>
        <v>16</v>
      </c>
      <c r="J26" s="17">
        <v>3</v>
      </c>
      <c r="K26" s="21">
        <f t="shared" si="2"/>
        <v>30</v>
      </c>
      <c r="L26" s="22">
        <v>16</v>
      </c>
      <c r="M26" s="20">
        <v>0</v>
      </c>
      <c r="N26" s="18">
        <f t="shared" si="3"/>
        <v>32</v>
      </c>
      <c r="O26" s="17">
        <v>4</v>
      </c>
      <c r="P26" s="21">
        <f t="shared" si="4"/>
        <v>40</v>
      </c>
      <c r="Q26" s="22">
        <v>4</v>
      </c>
      <c r="R26" s="18">
        <f t="shared" si="5"/>
        <v>60</v>
      </c>
      <c r="S26" s="17">
        <v>12</v>
      </c>
      <c r="T26" s="21">
        <f t="shared" si="6"/>
        <v>24</v>
      </c>
      <c r="U26" s="22">
        <v>43</v>
      </c>
      <c r="V26" s="18">
        <f t="shared" si="7"/>
        <v>86</v>
      </c>
      <c r="W26" s="17">
        <v>5</v>
      </c>
      <c r="X26" s="21">
        <f t="shared" si="8"/>
        <v>65</v>
      </c>
      <c r="Y26" s="22">
        <v>36</v>
      </c>
      <c r="Z26" s="77">
        <f t="shared" si="9"/>
        <v>54</v>
      </c>
      <c r="AA26" s="17">
        <v>102</v>
      </c>
      <c r="AB26" s="21">
        <f t="shared" si="10"/>
        <v>102</v>
      </c>
      <c r="AC26" s="22">
        <v>10</v>
      </c>
      <c r="AD26" s="18">
        <f t="shared" si="11"/>
        <v>20</v>
      </c>
      <c r="AE26" s="17">
        <v>44</v>
      </c>
      <c r="AF26" s="21">
        <f t="shared" si="12"/>
        <v>88</v>
      </c>
      <c r="AG26" s="126">
        <v>14</v>
      </c>
      <c r="AH26" s="104">
        <f t="shared" si="13"/>
        <v>70</v>
      </c>
      <c r="AI26" s="46">
        <f t="shared" si="14"/>
        <v>687</v>
      </c>
    </row>
    <row r="27" spans="2:35" s="2" customFormat="1" ht="24" customHeight="1" x14ac:dyDescent="0.25">
      <c r="B27" s="4">
        <v>23</v>
      </c>
      <c r="C27" s="26" t="s">
        <v>73</v>
      </c>
      <c r="D27" s="18" t="s">
        <v>43</v>
      </c>
      <c r="E27" s="56" t="s">
        <v>24</v>
      </c>
      <c r="F27" s="51">
        <v>0</v>
      </c>
      <c r="G27" s="54">
        <f t="shared" si="0"/>
        <v>0</v>
      </c>
      <c r="H27" s="22">
        <v>0</v>
      </c>
      <c r="I27" s="18">
        <f t="shared" si="1"/>
        <v>0</v>
      </c>
      <c r="J27" s="17">
        <v>5</v>
      </c>
      <c r="K27" s="21">
        <f t="shared" si="2"/>
        <v>50</v>
      </c>
      <c r="L27" s="22">
        <v>30</v>
      </c>
      <c r="M27" s="20">
        <v>3</v>
      </c>
      <c r="N27" s="18">
        <f t="shared" si="3"/>
        <v>66</v>
      </c>
      <c r="O27" s="17">
        <v>4</v>
      </c>
      <c r="P27" s="21">
        <f t="shared" si="4"/>
        <v>40</v>
      </c>
      <c r="Q27" s="22">
        <v>2</v>
      </c>
      <c r="R27" s="18">
        <f t="shared" si="5"/>
        <v>30</v>
      </c>
      <c r="S27" s="17">
        <v>14</v>
      </c>
      <c r="T27" s="21">
        <f t="shared" si="6"/>
        <v>28</v>
      </c>
      <c r="U27" s="22">
        <v>21</v>
      </c>
      <c r="V27" s="18">
        <f t="shared" si="7"/>
        <v>42</v>
      </c>
      <c r="W27" s="17">
        <v>6</v>
      </c>
      <c r="X27" s="21">
        <f t="shared" si="8"/>
        <v>78</v>
      </c>
      <c r="Y27" s="22">
        <v>36</v>
      </c>
      <c r="Z27" s="77">
        <f t="shared" si="9"/>
        <v>54</v>
      </c>
      <c r="AA27" s="17">
        <v>110</v>
      </c>
      <c r="AB27" s="21">
        <f t="shared" si="10"/>
        <v>110</v>
      </c>
      <c r="AC27" s="22">
        <v>22</v>
      </c>
      <c r="AD27" s="18">
        <f t="shared" si="11"/>
        <v>44</v>
      </c>
      <c r="AE27" s="17">
        <v>0</v>
      </c>
      <c r="AF27" s="21">
        <f t="shared" si="12"/>
        <v>0</v>
      </c>
      <c r="AG27" s="126">
        <v>13</v>
      </c>
      <c r="AH27" s="104">
        <f t="shared" si="13"/>
        <v>65</v>
      </c>
      <c r="AI27" s="46">
        <f t="shared" si="14"/>
        <v>607</v>
      </c>
    </row>
    <row r="28" spans="2:35" s="2" customFormat="1" ht="24" customHeight="1" x14ac:dyDescent="0.25">
      <c r="B28" s="4">
        <v>24</v>
      </c>
      <c r="C28" s="26" t="s">
        <v>91</v>
      </c>
      <c r="D28" s="18" t="s">
        <v>25</v>
      </c>
      <c r="E28" s="56" t="s">
        <v>24</v>
      </c>
      <c r="F28" s="51">
        <v>0</v>
      </c>
      <c r="G28" s="54">
        <f t="shared" si="0"/>
        <v>0</v>
      </c>
      <c r="H28" s="22">
        <v>45</v>
      </c>
      <c r="I28" s="18">
        <f t="shared" si="1"/>
        <v>90</v>
      </c>
      <c r="J28" s="17">
        <v>9</v>
      </c>
      <c r="K28" s="21">
        <f t="shared" si="2"/>
        <v>90</v>
      </c>
      <c r="L28" s="22">
        <v>74</v>
      </c>
      <c r="M28" s="20">
        <v>16</v>
      </c>
      <c r="N28" s="18">
        <f t="shared" si="3"/>
        <v>180</v>
      </c>
      <c r="O28" s="17">
        <v>16</v>
      </c>
      <c r="P28" s="21">
        <f t="shared" si="4"/>
        <v>160</v>
      </c>
      <c r="Q28" s="22">
        <v>5</v>
      </c>
      <c r="R28" s="18">
        <f t="shared" si="5"/>
        <v>75</v>
      </c>
      <c r="S28" s="17">
        <v>75</v>
      </c>
      <c r="T28" s="21">
        <f t="shared" si="6"/>
        <v>150</v>
      </c>
      <c r="U28" s="22">
        <v>60</v>
      </c>
      <c r="V28" s="18">
        <f t="shared" si="7"/>
        <v>120</v>
      </c>
      <c r="W28" s="17">
        <v>13</v>
      </c>
      <c r="X28" s="21">
        <f t="shared" si="8"/>
        <v>169</v>
      </c>
      <c r="Y28" s="22">
        <v>90</v>
      </c>
      <c r="Z28" s="77">
        <f t="shared" si="9"/>
        <v>135</v>
      </c>
      <c r="AA28" s="17">
        <v>146</v>
      </c>
      <c r="AB28" s="21">
        <f t="shared" si="10"/>
        <v>146</v>
      </c>
      <c r="AC28" s="22">
        <v>47</v>
      </c>
      <c r="AD28" s="18">
        <f t="shared" si="11"/>
        <v>94</v>
      </c>
      <c r="AE28" s="17">
        <v>61</v>
      </c>
      <c r="AF28" s="21">
        <f t="shared" si="12"/>
        <v>122</v>
      </c>
      <c r="AG28" s="126">
        <v>11</v>
      </c>
      <c r="AH28" s="104">
        <f t="shared" si="13"/>
        <v>55</v>
      </c>
      <c r="AI28" s="46">
        <f t="shared" si="14"/>
        <v>1586</v>
      </c>
    </row>
    <row r="29" spans="2:35" s="2" customFormat="1" ht="24" customHeight="1" x14ac:dyDescent="0.25">
      <c r="B29" s="4">
        <v>25</v>
      </c>
      <c r="C29" s="26" t="s">
        <v>45</v>
      </c>
      <c r="D29" s="18" t="s">
        <v>43</v>
      </c>
      <c r="E29" s="56" t="s">
        <v>24</v>
      </c>
      <c r="F29" s="51">
        <v>0</v>
      </c>
      <c r="G29" s="54">
        <f t="shared" si="0"/>
        <v>0</v>
      </c>
      <c r="H29" s="22">
        <v>56</v>
      </c>
      <c r="I29" s="18">
        <f t="shared" si="1"/>
        <v>112</v>
      </c>
      <c r="J29" s="17">
        <v>9</v>
      </c>
      <c r="K29" s="21">
        <f t="shared" si="2"/>
        <v>90</v>
      </c>
      <c r="L29" s="22">
        <v>61</v>
      </c>
      <c r="M29" s="20">
        <v>0</v>
      </c>
      <c r="N29" s="18">
        <f t="shared" si="3"/>
        <v>122</v>
      </c>
      <c r="O29" s="17">
        <v>18</v>
      </c>
      <c r="P29" s="21">
        <f t="shared" si="4"/>
        <v>180</v>
      </c>
      <c r="Q29" s="22">
        <v>6</v>
      </c>
      <c r="R29" s="18">
        <f t="shared" si="5"/>
        <v>90</v>
      </c>
      <c r="S29" s="17">
        <v>61</v>
      </c>
      <c r="T29" s="21">
        <f t="shared" si="6"/>
        <v>122</v>
      </c>
      <c r="U29" s="22">
        <v>71</v>
      </c>
      <c r="V29" s="18">
        <f t="shared" si="7"/>
        <v>142</v>
      </c>
      <c r="W29" s="17">
        <v>6</v>
      </c>
      <c r="X29" s="21">
        <f t="shared" si="8"/>
        <v>78</v>
      </c>
      <c r="Y29" s="22">
        <v>84</v>
      </c>
      <c r="Z29" s="77">
        <f t="shared" si="9"/>
        <v>126</v>
      </c>
      <c r="AA29" s="17">
        <v>172</v>
      </c>
      <c r="AB29" s="21">
        <f t="shared" si="10"/>
        <v>172</v>
      </c>
      <c r="AC29" s="22">
        <v>60</v>
      </c>
      <c r="AD29" s="18">
        <f t="shared" si="11"/>
        <v>120</v>
      </c>
      <c r="AE29" s="17">
        <v>80</v>
      </c>
      <c r="AF29" s="21">
        <f t="shared" si="12"/>
        <v>160</v>
      </c>
      <c r="AG29" s="126">
        <v>11</v>
      </c>
      <c r="AH29" s="104">
        <f t="shared" si="13"/>
        <v>55</v>
      </c>
      <c r="AI29" s="46">
        <f t="shared" si="14"/>
        <v>1569</v>
      </c>
    </row>
    <row r="30" spans="2:35" s="2" customFormat="1" ht="24" customHeight="1" x14ac:dyDescent="0.25">
      <c r="B30" s="4">
        <v>26</v>
      </c>
      <c r="C30" s="26" t="s">
        <v>46</v>
      </c>
      <c r="D30" s="18" t="s">
        <v>25</v>
      </c>
      <c r="E30" s="56" t="s">
        <v>24</v>
      </c>
      <c r="F30" s="51">
        <v>0</v>
      </c>
      <c r="G30" s="54">
        <f t="shared" si="0"/>
        <v>0</v>
      </c>
      <c r="H30" s="22">
        <v>34</v>
      </c>
      <c r="I30" s="18">
        <f t="shared" si="1"/>
        <v>68</v>
      </c>
      <c r="J30" s="17">
        <v>9</v>
      </c>
      <c r="K30" s="21">
        <f t="shared" si="2"/>
        <v>90</v>
      </c>
      <c r="L30" s="22">
        <v>57</v>
      </c>
      <c r="M30" s="20">
        <v>2</v>
      </c>
      <c r="N30" s="18">
        <f t="shared" si="3"/>
        <v>118</v>
      </c>
      <c r="O30" s="17">
        <v>25</v>
      </c>
      <c r="P30" s="21">
        <f t="shared" si="4"/>
        <v>250</v>
      </c>
      <c r="Q30" s="22">
        <v>6</v>
      </c>
      <c r="R30" s="18">
        <f t="shared" si="5"/>
        <v>90</v>
      </c>
      <c r="S30" s="17">
        <v>64</v>
      </c>
      <c r="T30" s="21">
        <f t="shared" si="6"/>
        <v>128</v>
      </c>
      <c r="U30" s="22">
        <v>64</v>
      </c>
      <c r="V30" s="18">
        <f t="shared" si="7"/>
        <v>128</v>
      </c>
      <c r="W30" s="17">
        <v>12</v>
      </c>
      <c r="X30" s="21">
        <f t="shared" si="8"/>
        <v>156</v>
      </c>
      <c r="Y30" s="22">
        <v>77</v>
      </c>
      <c r="Z30" s="77">
        <f t="shared" si="9"/>
        <v>115.5</v>
      </c>
      <c r="AA30" s="17">
        <v>150</v>
      </c>
      <c r="AB30" s="21">
        <f t="shared" si="10"/>
        <v>150</v>
      </c>
      <c r="AC30" s="22">
        <v>13</v>
      </c>
      <c r="AD30" s="18">
        <f t="shared" si="11"/>
        <v>26</v>
      </c>
      <c r="AE30" s="17">
        <v>75</v>
      </c>
      <c r="AF30" s="21">
        <f t="shared" si="12"/>
        <v>150</v>
      </c>
      <c r="AG30" s="126">
        <v>11</v>
      </c>
      <c r="AH30" s="104">
        <f t="shared" si="13"/>
        <v>55</v>
      </c>
      <c r="AI30" s="46">
        <f t="shared" si="14"/>
        <v>1524.5</v>
      </c>
    </row>
    <row r="31" spans="2:35" s="2" customFormat="1" ht="24" customHeight="1" x14ac:dyDescent="0.25">
      <c r="B31" s="4">
        <v>27</v>
      </c>
      <c r="C31" s="26" t="s">
        <v>36</v>
      </c>
      <c r="D31" s="18" t="s">
        <v>33</v>
      </c>
      <c r="E31" s="56" t="s">
        <v>24</v>
      </c>
      <c r="F31" s="51">
        <v>0</v>
      </c>
      <c r="G31" s="54">
        <f t="shared" si="0"/>
        <v>0</v>
      </c>
      <c r="H31" s="22">
        <v>13</v>
      </c>
      <c r="I31" s="18">
        <f t="shared" si="1"/>
        <v>26</v>
      </c>
      <c r="J31" s="17">
        <v>9</v>
      </c>
      <c r="K31" s="21">
        <f t="shared" si="2"/>
        <v>90</v>
      </c>
      <c r="L31" s="22">
        <v>46</v>
      </c>
      <c r="M31" s="20">
        <v>1</v>
      </c>
      <c r="N31" s="18">
        <f t="shared" si="3"/>
        <v>94</v>
      </c>
      <c r="O31" s="17">
        <v>12</v>
      </c>
      <c r="P31" s="21">
        <f t="shared" si="4"/>
        <v>120</v>
      </c>
      <c r="Q31" s="22">
        <v>7</v>
      </c>
      <c r="R31" s="18">
        <f t="shared" si="5"/>
        <v>105</v>
      </c>
      <c r="S31" s="17">
        <v>64</v>
      </c>
      <c r="T31" s="21">
        <f t="shared" si="6"/>
        <v>128</v>
      </c>
      <c r="U31" s="22">
        <v>90</v>
      </c>
      <c r="V31" s="18">
        <f t="shared" si="7"/>
        <v>180</v>
      </c>
      <c r="W31" s="17">
        <v>8</v>
      </c>
      <c r="X31" s="21">
        <f t="shared" si="8"/>
        <v>104</v>
      </c>
      <c r="Y31" s="22">
        <v>72</v>
      </c>
      <c r="Z31" s="77">
        <f t="shared" si="9"/>
        <v>108</v>
      </c>
      <c r="AA31" s="17">
        <v>168</v>
      </c>
      <c r="AB31" s="21">
        <f t="shared" si="10"/>
        <v>168</v>
      </c>
      <c r="AC31" s="22">
        <v>40</v>
      </c>
      <c r="AD31" s="18">
        <f t="shared" si="11"/>
        <v>80</v>
      </c>
      <c r="AE31" s="17">
        <v>77</v>
      </c>
      <c r="AF31" s="21">
        <f t="shared" si="12"/>
        <v>154</v>
      </c>
      <c r="AG31" s="126">
        <v>11</v>
      </c>
      <c r="AH31" s="104">
        <f t="shared" si="13"/>
        <v>55</v>
      </c>
      <c r="AI31" s="46">
        <f t="shared" si="14"/>
        <v>1412</v>
      </c>
    </row>
    <row r="32" spans="2:35" s="2" customFormat="1" ht="24" customHeight="1" x14ac:dyDescent="0.25">
      <c r="B32" s="4">
        <v>28</v>
      </c>
      <c r="C32" s="26" t="s">
        <v>76</v>
      </c>
      <c r="D32" s="18" t="s">
        <v>33</v>
      </c>
      <c r="E32" s="56" t="s">
        <v>24</v>
      </c>
      <c r="F32" s="51">
        <v>0</v>
      </c>
      <c r="G32" s="54">
        <f t="shared" si="0"/>
        <v>0</v>
      </c>
      <c r="H32" s="22">
        <v>40</v>
      </c>
      <c r="I32" s="18">
        <f t="shared" si="1"/>
        <v>80</v>
      </c>
      <c r="J32" s="17">
        <v>8</v>
      </c>
      <c r="K32" s="21">
        <f t="shared" si="2"/>
        <v>80</v>
      </c>
      <c r="L32" s="22">
        <v>56</v>
      </c>
      <c r="M32" s="20">
        <v>0</v>
      </c>
      <c r="N32" s="18">
        <f t="shared" si="3"/>
        <v>112</v>
      </c>
      <c r="O32" s="17">
        <v>10</v>
      </c>
      <c r="P32" s="21">
        <f t="shared" si="4"/>
        <v>100</v>
      </c>
      <c r="Q32" s="22">
        <v>6</v>
      </c>
      <c r="R32" s="18">
        <f t="shared" si="5"/>
        <v>90</v>
      </c>
      <c r="S32" s="17">
        <v>67</v>
      </c>
      <c r="T32" s="21">
        <f t="shared" si="6"/>
        <v>134</v>
      </c>
      <c r="U32" s="22">
        <v>56</v>
      </c>
      <c r="V32" s="18">
        <f t="shared" si="7"/>
        <v>112</v>
      </c>
      <c r="W32" s="17">
        <v>7</v>
      </c>
      <c r="X32" s="21">
        <f t="shared" si="8"/>
        <v>91</v>
      </c>
      <c r="Y32" s="22">
        <v>74</v>
      </c>
      <c r="Z32" s="77">
        <f t="shared" si="9"/>
        <v>111</v>
      </c>
      <c r="AA32" s="17">
        <v>162</v>
      </c>
      <c r="AB32" s="21">
        <f t="shared" si="10"/>
        <v>162</v>
      </c>
      <c r="AC32" s="22">
        <v>44</v>
      </c>
      <c r="AD32" s="18">
        <f t="shared" si="11"/>
        <v>88</v>
      </c>
      <c r="AE32" s="17">
        <v>76</v>
      </c>
      <c r="AF32" s="21">
        <f t="shared" si="12"/>
        <v>152</v>
      </c>
      <c r="AG32" s="126">
        <v>11</v>
      </c>
      <c r="AH32" s="104">
        <f t="shared" si="13"/>
        <v>55</v>
      </c>
      <c r="AI32" s="46">
        <f t="shared" si="14"/>
        <v>1367</v>
      </c>
    </row>
    <row r="33" spans="2:35" s="2" customFormat="1" ht="24" customHeight="1" x14ac:dyDescent="0.25">
      <c r="B33" s="4">
        <v>29</v>
      </c>
      <c r="C33" s="26" t="s">
        <v>93</v>
      </c>
      <c r="D33" s="18" t="s">
        <v>25</v>
      </c>
      <c r="E33" s="56" t="s">
        <v>24</v>
      </c>
      <c r="F33" s="51">
        <v>0</v>
      </c>
      <c r="G33" s="54">
        <f t="shared" si="0"/>
        <v>0</v>
      </c>
      <c r="H33" s="22">
        <v>50</v>
      </c>
      <c r="I33" s="18">
        <f t="shared" si="1"/>
        <v>100</v>
      </c>
      <c r="J33" s="17">
        <v>13</v>
      </c>
      <c r="K33" s="21">
        <f t="shared" si="2"/>
        <v>130</v>
      </c>
      <c r="L33" s="22">
        <v>62</v>
      </c>
      <c r="M33" s="20">
        <v>0</v>
      </c>
      <c r="N33" s="18">
        <f t="shared" si="3"/>
        <v>124</v>
      </c>
      <c r="O33" s="17">
        <v>15</v>
      </c>
      <c r="P33" s="21">
        <f t="shared" si="4"/>
        <v>150</v>
      </c>
      <c r="Q33" s="22">
        <v>4</v>
      </c>
      <c r="R33" s="18">
        <f t="shared" si="5"/>
        <v>60</v>
      </c>
      <c r="S33" s="17">
        <v>67</v>
      </c>
      <c r="T33" s="21">
        <f t="shared" si="6"/>
        <v>134</v>
      </c>
      <c r="U33" s="22">
        <v>58</v>
      </c>
      <c r="V33" s="18">
        <f t="shared" si="7"/>
        <v>116</v>
      </c>
      <c r="W33" s="17">
        <v>6</v>
      </c>
      <c r="X33" s="21">
        <f t="shared" si="8"/>
        <v>78</v>
      </c>
      <c r="Y33" s="22">
        <v>57</v>
      </c>
      <c r="Z33" s="77">
        <f t="shared" si="9"/>
        <v>85.5</v>
      </c>
      <c r="AA33" s="17">
        <v>138</v>
      </c>
      <c r="AB33" s="21">
        <f t="shared" si="10"/>
        <v>138</v>
      </c>
      <c r="AC33" s="22">
        <v>44</v>
      </c>
      <c r="AD33" s="18">
        <f t="shared" si="11"/>
        <v>88</v>
      </c>
      <c r="AE33" s="17">
        <v>50</v>
      </c>
      <c r="AF33" s="21">
        <f t="shared" si="12"/>
        <v>100</v>
      </c>
      <c r="AG33" s="126">
        <v>11</v>
      </c>
      <c r="AH33" s="104">
        <f t="shared" si="13"/>
        <v>55</v>
      </c>
      <c r="AI33" s="46">
        <f t="shared" si="14"/>
        <v>1358.5</v>
      </c>
    </row>
    <row r="34" spans="2:35" s="2" customFormat="1" ht="24" customHeight="1" x14ac:dyDescent="0.25">
      <c r="B34" s="4">
        <v>30</v>
      </c>
      <c r="C34" s="26" t="s">
        <v>78</v>
      </c>
      <c r="D34" s="18" t="s">
        <v>33</v>
      </c>
      <c r="E34" s="56" t="s">
        <v>24</v>
      </c>
      <c r="F34" s="51">
        <v>0</v>
      </c>
      <c r="G34" s="54">
        <f t="shared" si="0"/>
        <v>0</v>
      </c>
      <c r="H34" s="22">
        <v>33</v>
      </c>
      <c r="I34" s="18">
        <f t="shared" si="1"/>
        <v>66</v>
      </c>
      <c r="J34" s="17">
        <v>14</v>
      </c>
      <c r="K34" s="21">
        <f t="shared" si="2"/>
        <v>140</v>
      </c>
      <c r="L34" s="22">
        <v>48</v>
      </c>
      <c r="M34" s="20">
        <v>0</v>
      </c>
      <c r="N34" s="18">
        <f t="shared" si="3"/>
        <v>96</v>
      </c>
      <c r="O34" s="17">
        <v>12</v>
      </c>
      <c r="P34" s="21">
        <f t="shared" si="4"/>
        <v>120</v>
      </c>
      <c r="Q34" s="22">
        <v>5</v>
      </c>
      <c r="R34" s="18">
        <f t="shared" si="5"/>
        <v>75</v>
      </c>
      <c r="S34" s="17">
        <v>76</v>
      </c>
      <c r="T34" s="21">
        <f t="shared" si="6"/>
        <v>152</v>
      </c>
      <c r="U34" s="22">
        <v>54</v>
      </c>
      <c r="V34" s="18">
        <f t="shared" si="7"/>
        <v>108</v>
      </c>
      <c r="W34" s="17">
        <v>7</v>
      </c>
      <c r="X34" s="21">
        <f t="shared" si="8"/>
        <v>91</v>
      </c>
      <c r="Y34" s="22">
        <v>75</v>
      </c>
      <c r="Z34" s="77">
        <f t="shared" si="9"/>
        <v>112.5</v>
      </c>
      <c r="AA34" s="17">
        <v>158</v>
      </c>
      <c r="AB34" s="21">
        <f t="shared" si="10"/>
        <v>158</v>
      </c>
      <c r="AC34" s="22">
        <v>18</v>
      </c>
      <c r="AD34" s="18">
        <f t="shared" si="11"/>
        <v>36</v>
      </c>
      <c r="AE34" s="17">
        <v>70</v>
      </c>
      <c r="AF34" s="21">
        <f t="shared" si="12"/>
        <v>140</v>
      </c>
      <c r="AG34" s="126">
        <v>11</v>
      </c>
      <c r="AH34" s="104">
        <f t="shared" si="13"/>
        <v>55</v>
      </c>
      <c r="AI34" s="46">
        <f t="shared" si="14"/>
        <v>1349.5</v>
      </c>
    </row>
    <row r="35" spans="2:35" s="2" customFormat="1" ht="24" customHeight="1" x14ac:dyDescent="0.25">
      <c r="B35" s="4">
        <v>31</v>
      </c>
      <c r="C35" s="26" t="s">
        <v>74</v>
      </c>
      <c r="D35" s="18" t="s">
        <v>26</v>
      </c>
      <c r="E35" s="56" t="s">
        <v>24</v>
      </c>
      <c r="F35" s="51">
        <v>0</v>
      </c>
      <c r="G35" s="54">
        <f t="shared" si="0"/>
        <v>0</v>
      </c>
      <c r="H35" s="22">
        <v>24</v>
      </c>
      <c r="I35" s="18">
        <f t="shared" si="1"/>
        <v>48</v>
      </c>
      <c r="J35" s="17">
        <v>7</v>
      </c>
      <c r="K35" s="21">
        <f t="shared" si="2"/>
        <v>70</v>
      </c>
      <c r="L35" s="22">
        <v>41</v>
      </c>
      <c r="M35" s="20">
        <v>8</v>
      </c>
      <c r="N35" s="18">
        <f t="shared" si="3"/>
        <v>98</v>
      </c>
      <c r="O35" s="17">
        <v>12</v>
      </c>
      <c r="P35" s="21">
        <f t="shared" si="4"/>
        <v>120</v>
      </c>
      <c r="Q35" s="22">
        <v>4</v>
      </c>
      <c r="R35" s="18">
        <f t="shared" si="5"/>
        <v>60</v>
      </c>
      <c r="S35" s="17">
        <v>46</v>
      </c>
      <c r="T35" s="21">
        <f t="shared" si="6"/>
        <v>92</v>
      </c>
      <c r="U35" s="22">
        <v>61</v>
      </c>
      <c r="V35" s="18">
        <f t="shared" si="7"/>
        <v>122</v>
      </c>
      <c r="W35" s="17">
        <v>7</v>
      </c>
      <c r="X35" s="21">
        <f t="shared" si="8"/>
        <v>91</v>
      </c>
      <c r="Y35" s="22">
        <v>75</v>
      </c>
      <c r="Z35" s="77">
        <f t="shared" si="9"/>
        <v>112.5</v>
      </c>
      <c r="AA35" s="17">
        <v>160</v>
      </c>
      <c r="AB35" s="21">
        <f t="shared" si="10"/>
        <v>160</v>
      </c>
      <c r="AC35" s="22">
        <v>25</v>
      </c>
      <c r="AD35" s="18">
        <f t="shared" si="11"/>
        <v>50</v>
      </c>
      <c r="AE35" s="17">
        <v>63</v>
      </c>
      <c r="AF35" s="21">
        <f t="shared" si="12"/>
        <v>126</v>
      </c>
      <c r="AG35" s="126">
        <v>11</v>
      </c>
      <c r="AH35" s="104">
        <f t="shared" si="13"/>
        <v>55</v>
      </c>
      <c r="AI35" s="46">
        <f t="shared" si="14"/>
        <v>1204.5</v>
      </c>
    </row>
    <row r="36" spans="2:35" s="2" customFormat="1" ht="24" customHeight="1" x14ac:dyDescent="0.25">
      <c r="B36" s="4">
        <v>32</v>
      </c>
      <c r="C36" s="26" t="s">
        <v>102</v>
      </c>
      <c r="D36" s="18" t="s">
        <v>25</v>
      </c>
      <c r="E36" s="56" t="s">
        <v>23</v>
      </c>
      <c r="F36" s="51">
        <v>0</v>
      </c>
      <c r="G36" s="54">
        <f t="shared" si="0"/>
        <v>0</v>
      </c>
      <c r="H36" s="22">
        <v>11</v>
      </c>
      <c r="I36" s="18">
        <f t="shared" si="1"/>
        <v>22</v>
      </c>
      <c r="J36" s="17">
        <v>6</v>
      </c>
      <c r="K36" s="21">
        <f t="shared" si="2"/>
        <v>60</v>
      </c>
      <c r="L36" s="22">
        <v>59</v>
      </c>
      <c r="M36" s="20">
        <v>5</v>
      </c>
      <c r="N36" s="18">
        <f t="shared" si="3"/>
        <v>128</v>
      </c>
      <c r="O36" s="17">
        <v>15</v>
      </c>
      <c r="P36" s="21">
        <f t="shared" si="4"/>
        <v>150</v>
      </c>
      <c r="Q36" s="22">
        <v>4</v>
      </c>
      <c r="R36" s="18">
        <f t="shared" si="5"/>
        <v>60</v>
      </c>
      <c r="S36" s="17">
        <v>34</v>
      </c>
      <c r="T36" s="21">
        <f t="shared" si="6"/>
        <v>68</v>
      </c>
      <c r="U36" s="22">
        <v>67</v>
      </c>
      <c r="V36" s="18">
        <f t="shared" si="7"/>
        <v>134</v>
      </c>
      <c r="W36" s="17">
        <v>6</v>
      </c>
      <c r="X36" s="21">
        <f t="shared" si="8"/>
        <v>78</v>
      </c>
      <c r="Y36" s="22">
        <v>82</v>
      </c>
      <c r="Z36" s="77">
        <f t="shared" si="9"/>
        <v>123</v>
      </c>
      <c r="AA36" s="17">
        <v>150</v>
      </c>
      <c r="AB36" s="21">
        <f t="shared" si="10"/>
        <v>150</v>
      </c>
      <c r="AC36" s="22">
        <v>33</v>
      </c>
      <c r="AD36" s="18">
        <f t="shared" si="11"/>
        <v>66</v>
      </c>
      <c r="AE36" s="17">
        <v>46</v>
      </c>
      <c r="AF36" s="21">
        <f t="shared" si="12"/>
        <v>92</v>
      </c>
      <c r="AG36" s="126">
        <v>11</v>
      </c>
      <c r="AH36" s="104">
        <f t="shared" si="13"/>
        <v>55</v>
      </c>
      <c r="AI36" s="46">
        <f t="shared" si="14"/>
        <v>1186</v>
      </c>
    </row>
    <row r="37" spans="2:35" s="2" customFormat="1" ht="24" customHeight="1" x14ac:dyDescent="0.25">
      <c r="B37" s="4">
        <v>33</v>
      </c>
      <c r="C37" s="26" t="s">
        <v>96</v>
      </c>
      <c r="D37" s="18" t="s">
        <v>25</v>
      </c>
      <c r="E37" s="56" t="s">
        <v>24</v>
      </c>
      <c r="F37" s="51">
        <v>0</v>
      </c>
      <c r="G37" s="54">
        <f t="shared" ref="G37:G68" si="15">F37*2</f>
        <v>0</v>
      </c>
      <c r="H37" s="22">
        <v>26</v>
      </c>
      <c r="I37" s="18">
        <f t="shared" ref="I37:I68" si="16">H37*2</f>
        <v>52</v>
      </c>
      <c r="J37" s="17">
        <v>9</v>
      </c>
      <c r="K37" s="21">
        <f t="shared" ref="K37:K68" si="17">J37*10</f>
        <v>90</v>
      </c>
      <c r="L37" s="22">
        <v>46</v>
      </c>
      <c r="M37" s="20">
        <v>2</v>
      </c>
      <c r="N37" s="18">
        <f t="shared" ref="N37:N68" si="18">(L37+M37)*2</f>
        <v>96</v>
      </c>
      <c r="O37" s="17">
        <v>14</v>
      </c>
      <c r="P37" s="21">
        <f t="shared" ref="P37:P68" si="19">O37*10</f>
        <v>140</v>
      </c>
      <c r="Q37" s="22">
        <v>4</v>
      </c>
      <c r="R37" s="18">
        <f t="shared" ref="R37:R68" si="20">Q37*15</f>
        <v>60</v>
      </c>
      <c r="S37" s="17">
        <v>43</v>
      </c>
      <c r="T37" s="21">
        <f t="shared" ref="T37:T68" si="21">S37*2</f>
        <v>86</v>
      </c>
      <c r="U37" s="22">
        <v>59</v>
      </c>
      <c r="V37" s="18">
        <f t="shared" ref="V37:V68" si="22">U37*2</f>
        <v>118</v>
      </c>
      <c r="W37" s="17">
        <v>5</v>
      </c>
      <c r="X37" s="21">
        <f t="shared" ref="X37:X68" si="23">W37*13</f>
        <v>65</v>
      </c>
      <c r="Y37" s="22">
        <v>75</v>
      </c>
      <c r="Z37" s="77">
        <f t="shared" ref="Z37:Z68" si="24">Y37*1.5</f>
        <v>112.5</v>
      </c>
      <c r="AA37" s="17">
        <v>142</v>
      </c>
      <c r="AB37" s="21">
        <f t="shared" ref="AB37:AB68" si="25">AA37</f>
        <v>142</v>
      </c>
      <c r="AC37" s="22">
        <v>15</v>
      </c>
      <c r="AD37" s="18">
        <f t="shared" ref="AD37:AD68" si="26">AC37*2</f>
        <v>30</v>
      </c>
      <c r="AE37" s="17">
        <v>44</v>
      </c>
      <c r="AF37" s="21">
        <f t="shared" ref="AF37:AF68" si="27">AE37*2</f>
        <v>88</v>
      </c>
      <c r="AG37" s="126">
        <v>11</v>
      </c>
      <c r="AH37" s="104">
        <f t="shared" ref="AH37:AH68" si="28">AG37*5</f>
        <v>55</v>
      </c>
      <c r="AI37" s="46">
        <f t="shared" ref="AI37:AI68" si="29">G37+I37+K37+N37+P37+R37+T37+V37+X37+Z37+AB37+AD37+AF37+AH37</f>
        <v>1134.5</v>
      </c>
    </row>
    <row r="38" spans="2:35" s="2" customFormat="1" ht="24" customHeight="1" x14ac:dyDescent="0.25">
      <c r="B38" s="4">
        <v>34</v>
      </c>
      <c r="C38" s="26" t="s">
        <v>38</v>
      </c>
      <c r="D38" s="18" t="s">
        <v>33</v>
      </c>
      <c r="E38" s="56" t="s">
        <v>24</v>
      </c>
      <c r="F38" s="51">
        <v>0</v>
      </c>
      <c r="G38" s="54">
        <f t="shared" si="15"/>
        <v>0</v>
      </c>
      <c r="H38" s="22">
        <v>12</v>
      </c>
      <c r="I38" s="18">
        <f t="shared" si="16"/>
        <v>24</v>
      </c>
      <c r="J38" s="17">
        <v>8</v>
      </c>
      <c r="K38" s="21">
        <f t="shared" si="17"/>
        <v>80</v>
      </c>
      <c r="L38" s="22">
        <v>40</v>
      </c>
      <c r="M38" s="20">
        <v>0</v>
      </c>
      <c r="N38" s="18">
        <f t="shared" si="18"/>
        <v>80</v>
      </c>
      <c r="O38" s="17">
        <v>15</v>
      </c>
      <c r="P38" s="21">
        <f t="shared" si="19"/>
        <v>150</v>
      </c>
      <c r="Q38" s="22">
        <v>4</v>
      </c>
      <c r="R38" s="18">
        <f t="shared" si="20"/>
        <v>60</v>
      </c>
      <c r="S38" s="17">
        <v>31</v>
      </c>
      <c r="T38" s="21">
        <f t="shared" si="21"/>
        <v>62</v>
      </c>
      <c r="U38" s="22">
        <v>52</v>
      </c>
      <c r="V38" s="18">
        <f t="shared" si="22"/>
        <v>104</v>
      </c>
      <c r="W38" s="17">
        <v>5</v>
      </c>
      <c r="X38" s="21">
        <f t="shared" si="23"/>
        <v>65</v>
      </c>
      <c r="Y38" s="22">
        <v>60</v>
      </c>
      <c r="Z38" s="77">
        <f t="shared" si="24"/>
        <v>90</v>
      </c>
      <c r="AA38" s="17">
        <v>150</v>
      </c>
      <c r="AB38" s="21">
        <f t="shared" si="25"/>
        <v>150</v>
      </c>
      <c r="AC38" s="22">
        <v>15</v>
      </c>
      <c r="AD38" s="18">
        <f t="shared" si="26"/>
        <v>30</v>
      </c>
      <c r="AE38" s="17">
        <v>64</v>
      </c>
      <c r="AF38" s="21">
        <f t="shared" si="27"/>
        <v>128</v>
      </c>
      <c r="AG38" s="126">
        <v>11</v>
      </c>
      <c r="AH38" s="104">
        <f t="shared" si="28"/>
        <v>55</v>
      </c>
      <c r="AI38" s="46">
        <f t="shared" si="29"/>
        <v>1078</v>
      </c>
    </row>
    <row r="39" spans="2:35" s="2" customFormat="1" ht="24" customHeight="1" x14ac:dyDescent="0.25">
      <c r="B39" s="4">
        <v>35</v>
      </c>
      <c r="C39" s="26" t="s">
        <v>53</v>
      </c>
      <c r="D39" s="18" t="s">
        <v>26</v>
      </c>
      <c r="E39" s="56" t="s">
        <v>23</v>
      </c>
      <c r="F39" s="51">
        <v>0</v>
      </c>
      <c r="G39" s="54">
        <f t="shared" si="15"/>
        <v>0</v>
      </c>
      <c r="H39" s="22">
        <v>13</v>
      </c>
      <c r="I39" s="18">
        <f t="shared" si="16"/>
        <v>26</v>
      </c>
      <c r="J39" s="17">
        <v>4</v>
      </c>
      <c r="K39" s="21">
        <f t="shared" si="17"/>
        <v>40</v>
      </c>
      <c r="L39" s="22">
        <v>34</v>
      </c>
      <c r="M39" s="20">
        <v>0</v>
      </c>
      <c r="N39" s="18">
        <f t="shared" si="18"/>
        <v>68</v>
      </c>
      <c r="O39" s="17">
        <v>12</v>
      </c>
      <c r="P39" s="21">
        <f t="shared" si="19"/>
        <v>120</v>
      </c>
      <c r="Q39" s="22">
        <v>1</v>
      </c>
      <c r="R39" s="18">
        <f t="shared" si="20"/>
        <v>15</v>
      </c>
      <c r="S39" s="17">
        <v>56</v>
      </c>
      <c r="T39" s="21">
        <f t="shared" si="21"/>
        <v>112</v>
      </c>
      <c r="U39" s="22">
        <v>70</v>
      </c>
      <c r="V39" s="18">
        <f t="shared" si="22"/>
        <v>140</v>
      </c>
      <c r="W39" s="17">
        <v>6</v>
      </c>
      <c r="X39" s="21">
        <f t="shared" si="23"/>
        <v>78</v>
      </c>
      <c r="Y39" s="22">
        <v>76</v>
      </c>
      <c r="Z39" s="77">
        <f t="shared" si="24"/>
        <v>114</v>
      </c>
      <c r="AA39" s="17">
        <v>124</v>
      </c>
      <c r="AB39" s="21">
        <f t="shared" si="25"/>
        <v>124</v>
      </c>
      <c r="AC39" s="22">
        <v>37</v>
      </c>
      <c r="AD39" s="18">
        <f t="shared" si="26"/>
        <v>74</v>
      </c>
      <c r="AE39" s="17">
        <v>30</v>
      </c>
      <c r="AF39" s="21">
        <f t="shared" si="27"/>
        <v>60</v>
      </c>
      <c r="AG39" s="126">
        <v>11</v>
      </c>
      <c r="AH39" s="104">
        <f t="shared" si="28"/>
        <v>55</v>
      </c>
      <c r="AI39" s="46">
        <f t="shared" si="29"/>
        <v>1026</v>
      </c>
    </row>
    <row r="40" spans="2:35" s="2" customFormat="1" ht="24" customHeight="1" x14ac:dyDescent="0.25">
      <c r="B40" s="4">
        <v>36</v>
      </c>
      <c r="C40" s="26" t="s">
        <v>125</v>
      </c>
      <c r="D40" s="18" t="s">
        <v>33</v>
      </c>
      <c r="E40" s="56" t="s">
        <v>122</v>
      </c>
      <c r="F40" s="51">
        <v>0</v>
      </c>
      <c r="G40" s="54">
        <f t="shared" si="15"/>
        <v>0</v>
      </c>
      <c r="H40" s="22">
        <v>28</v>
      </c>
      <c r="I40" s="18">
        <f t="shared" si="16"/>
        <v>56</v>
      </c>
      <c r="J40" s="17">
        <v>5</v>
      </c>
      <c r="K40" s="21">
        <f t="shared" si="17"/>
        <v>50</v>
      </c>
      <c r="L40" s="22">
        <v>36</v>
      </c>
      <c r="M40" s="20">
        <v>6</v>
      </c>
      <c r="N40" s="18">
        <f t="shared" si="18"/>
        <v>84</v>
      </c>
      <c r="O40" s="17">
        <v>16</v>
      </c>
      <c r="P40" s="21">
        <f t="shared" si="19"/>
        <v>160</v>
      </c>
      <c r="Q40" s="22">
        <v>4</v>
      </c>
      <c r="R40" s="18">
        <f t="shared" si="20"/>
        <v>60</v>
      </c>
      <c r="S40" s="17">
        <v>22</v>
      </c>
      <c r="T40" s="21">
        <f t="shared" si="21"/>
        <v>44</v>
      </c>
      <c r="U40" s="22">
        <v>60</v>
      </c>
      <c r="V40" s="18">
        <f t="shared" si="22"/>
        <v>120</v>
      </c>
      <c r="W40" s="17">
        <v>7</v>
      </c>
      <c r="X40" s="21">
        <f t="shared" si="23"/>
        <v>91</v>
      </c>
      <c r="Y40" s="22">
        <v>57</v>
      </c>
      <c r="Z40" s="77">
        <f t="shared" si="24"/>
        <v>85.5</v>
      </c>
      <c r="AA40" s="17">
        <v>134</v>
      </c>
      <c r="AB40" s="21">
        <f t="shared" si="25"/>
        <v>134</v>
      </c>
      <c r="AC40" s="22">
        <v>39</v>
      </c>
      <c r="AD40" s="18">
        <f t="shared" si="26"/>
        <v>78</v>
      </c>
      <c r="AE40" s="17">
        <v>0</v>
      </c>
      <c r="AF40" s="21">
        <f t="shared" si="27"/>
        <v>0</v>
      </c>
      <c r="AG40" s="126">
        <v>11</v>
      </c>
      <c r="AH40" s="104">
        <f t="shared" si="28"/>
        <v>55</v>
      </c>
      <c r="AI40" s="46">
        <f t="shared" si="29"/>
        <v>1017.5</v>
      </c>
    </row>
    <row r="41" spans="2:35" s="2" customFormat="1" ht="24" customHeight="1" x14ac:dyDescent="0.25">
      <c r="B41" s="4">
        <v>37</v>
      </c>
      <c r="C41" s="26" t="s">
        <v>97</v>
      </c>
      <c r="D41" s="18" t="s">
        <v>25</v>
      </c>
      <c r="E41" s="56" t="s">
        <v>24</v>
      </c>
      <c r="F41" s="51">
        <v>0</v>
      </c>
      <c r="G41" s="54">
        <f t="shared" si="15"/>
        <v>0</v>
      </c>
      <c r="H41" s="22">
        <v>5</v>
      </c>
      <c r="I41" s="18">
        <f t="shared" si="16"/>
        <v>10</v>
      </c>
      <c r="J41" s="17">
        <v>2</v>
      </c>
      <c r="K41" s="21">
        <f t="shared" si="17"/>
        <v>20</v>
      </c>
      <c r="L41" s="22">
        <v>34</v>
      </c>
      <c r="M41" s="20">
        <v>0</v>
      </c>
      <c r="N41" s="18">
        <f t="shared" si="18"/>
        <v>68</v>
      </c>
      <c r="O41" s="17">
        <v>12</v>
      </c>
      <c r="P41" s="21">
        <f t="shared" si="19"/>
        <v>120</v>
      </c>
      <c r="Q41" s="22">
        <v>4</v>
      </c>
      <c r="R41" s="18">
        <f t="shared" si="20"/>
        <v>60</v>
      </c>
      <c r="S41" s="17">
        <v>46</v>
      </c>
      <c r="T41" s="21">
        <f t="shared" si="21"/>
        <v>92</v>
      </c>
      <c r="U41" s="22">
        <v>50</v>
      </c>
      <c r="V41" s="18">
        <f t="shared" si="22"/>
        <v>100</v>
      </c>
      <c r="W41" s="17">
        <v>4</v>
      </c>
      <c r="X41" s="21">
        <f t="shared" si="23"/>
        <v>52</v>
      </c>
      <c r="Y41" s="22">
        <v>72</v>
      </c>
      <c r="Z41" s="77">
        <f t="shared" si="24"/>
        <v>108</v>
      </c>
      <c r="AA41" s="17">
        <v>130</v>
      </c>
      <c r="AB41" s="21">
        <f t="shared" si="25"/>
        <v>130</v>
      </c>
      <c r="AC41" s="22">
        <v>28</v>
      </c>
      <c r="AD41" s="18">
        <f t="shared" si="26"/>
        <v>56</v>
      </c>
      <c r="AE41" s="17">
        <v>72</v>
      </c>
      <c r="AF41" s="21">
        <f t="shared" si="27"/>
        <v>144</v>
      </c>
      <c r="AG41" s="126">
        <v>11</v>
      </c>
      <c r="AH41" s="104">
        <f t="shared" si="28"/>
        <v>55</v>
      </c>
      <c r="AI41" s="46">
        <f t="shared" si="29"/>
        <v>1015</v>
      </c>
    </row>
    <row r="42" spans="2:35" s="2" customFormat="1" ht="24" customHeight="1" x14ac:dyDescent="0.25">
      <c r="B42" s="4">
        <v>38</v>
      </c>
      <c r="C42" s="26" t="s">
        <v>58</v>
      </c>
      <c r="D42" s="18" t="s">
        <v>43</v>
      </c>
      <c r="E42" s="56" t="s">
        <v>122</v>
      </c>
      <c r="F42" s="51">
        <v>0</v>
      </c>
      <c r="G42" s="54">
        <f t="shared" si="15"/>
        <v>0</v>
      </c>
      <c r="H42" s="22">
        <v>8</v>
      </c>
      <c r="I42" s="18">
        <f t="shared" si="16"/>
        <v>16</v>
      </c>
      <c r="J42" s="17">
        <v>6</v>
      </c>
      <c r="K42" s="21">
        <f t="shared" si="17"/>
        <v>60</v>
      </c>
      <c r="L42" s="22">
        <v>34</v>
      </c>
      <c r="M42" s="20">
        <v>0</v>
      </c>
      <c r="N42" s="18">
        <f t="shared" si="18"/>
        <v>68</v>
      </c>
      <c r="O42" s="17">
        <v>10</v>
      </c>
      <c r="P42" s="21">
        <f t="shared" si="19"/>
        <v>100</v>
      </c>
      <c r="Q42" s="22">
        <v>2</v>
      </c>
      <c r="R42" s="18">
        <f t="shared" si="20"/>
        <v>30</v>
      </c>
      <c r="S42" s="17">
        <v>28</v>
      </c>
      <c r="T42" s="21">
        <f t="shared" si="21"/>
        <v>56</v>
      </c>
      <c r="U42" s="22">
        <v>51</v>
      </c>
      <c r="V42" s="18">
        <f t="shared" si="22"/>
        <v>102</v>
      </c>
      <c r="W42" s="17">
        <v>5</v>
      </c>
      <c r="X42" s="21">
        <f t="shared" si="23"/>
        <v>65</v>
      </c>
      <c r="Y42" s="22">
        <v>36</v>
      </c>
      <c r="Z42" s="77">
        <f t="shared" si="24"/>
        <v>54</v>
      </c>
      <c r="AA42" s="17">
        <v>118</v>
      </c>
      <c r="AB42" s="21">
        <f t="shared" si="25"/>
        <v>118</v>
      </c>
      <c r="AC42" s="22">
        <v>5</v>
      </c>
      <c r="AD42" s="18">
        <f t="shared" si="26"/>
        <v>10</v>
      </c>
      <c r="AE42" s="17">
        <v>31</v>
      </c>
      <c r="AF42" s="21">
        <f t="shared" si="27"/>
        <v>62</v>
      </c>
      <c r="AG42" s="126">
        <v>11</v>
      </c>
      <c r="AH42" s="104">
        <f t="shared" si="28"/>
        <v>55</v>
      </c>
      <c r="AI42" s="46">
        <f t="shared" si="29"/>
        <v>796</v>
      </c>
    </row>
    <row r="43" spans="2:35" s="2" customFormat="1" ht="24" customHeight="1" x14ac:dyDescent="0.25">
      <c r="B43" s="4">
        <v>39</v>
      </c>
      <c r="C43" s="26" t="s">
        <v>110</v>
      </c>
      <c r="D43" s="18" t="s">
        <v>33</v>
      </c>
      <c r="E43" s="56" t="s">
        <v>23</v>
      </c>
      <c r="F43" s="51">
        <v>0</v>
      </c>
      <c r="G43" s="54">
        <f t="shared" si="15"/>
        <v>0</v>
      </c>
      <c r="H43" s="22">
        <v>11</v>
      </c>
      <c r="I43" s="18">
        <f t="shared" si="16"/>
        <v>22</v>
      </c>
      <c r="J43" s="17">
        <v>6</v>
      </c>
      <c r="K43" s="21">
        <f t="shared" si="17"/>
        <v>60</v>
      </c>
      <c r="L43" s="22">
        <v>34</v>
      </c>
      <c r="M43" s="20">
        <v>0</v>
      </c>
      <c r="N43" s="18">
        <f t="shared" si="18"/>
        <v>68</v>
      </c>
      <c r="O43" s="17">
        <v>5</v>
      </c>
      <c r="P43" s="21">
        <f t="shared" si="19"/>
        <v>50</v>
      </c>
      <c r="Q43" s="22">
        <v>2</v>
      </c>
      <c r="R43" s="18">
        <f t="shared" si="20"/>
        <v>30</v>
      </c>
      <c r="S43" s="17">
        <v>26</v>
      </c>
      <c r="T43" s="21">
        <f t="shared" si="21"/>
        <v>52</v>
      </c>
      <c r="U43" s="22">
        <v>54</v>
      </c>
      <c r="V43" s="18">
        <f t="shared" si="22"/>
        <v>108</v>
      </c>
      <c r="W43" s="17">
        <v>5</v>
      </c>
      <c r="X43" s="21">
        <f t="shared" si="23"/>
        <v>65</v>
      </c>
      <c r="Y43" s="22">
        <v>54</v>
      </c>
      <c r="Z43" s="77">
        <f t="shared" si="24"/>
        <v>81</v>
      </c>
      <c r="AA43" s="17">
        <v>134</v>
      </c>
      <c r="AB43" s="21">
        <f t="shared" si="25"/>
        <v>134</v>
      </c>
      <c r="AC43" s="22">
        <v>5</v>
      </c>
      <c r="AD43" s="18">
        <f t="shared" si="26"/>
        <v>10</v>
      </c>
      <c r="AE43" s="17">
        <v>0</v>
      </c>
      <c r="AF43" s="21">
        <f t="shared" si="27"/>
        <v>0</v>
      </c>
      <c r="AG43" s="126">
        <v>11</v>
      </c>
      <c r="AH43" s="104">
        <f t="shared" si="28"/>
        <v>55</v>
      </c>
      <c r="AI43" s="46">
        <f t="shared" si="29"/>
        <v>735</v>
      </c>
    </row>
    <row r="44" spans="2:35" s="2" customFormat="1" ht="24" customHeight="1" x14ac:dyDescent="0.25">
      <c r="B44" s="4">
        <v>40</v>
      </c>
      <c r="C44" s="26" t="s">
        <v>130</v>
      </c>
      <c r="D44" s="18" t="s">
        <v>33</v>
      </c>
      <c r="E44" s="56" t="s">
        <v>122</v>
      </c>
      <c r="F44" s="51">
        <v>0</v>
      </c>
      <c r="G44" s="54">
        <f t="shared" si="15"/>
        <v>0</v>
      </c>
      <c r="H44" s="22">
        <v>17</v>
      </c>
      <c r="I44" s="18">
        <f t="shared" si="16"/>
        <v>34</v>
      </c>
      <c r="J44" s="17">
        <v>4</v>
      </c>
      <c r="K44" s="21">
        <f t="shared" si="17"/>
        <v>40</v>
      </c>
      <c r="L44" s="22">
        <v>18</v>
      </c>
      <c r="M44" s="20">
        <v>0</v>
      </c>
      <c r="N44" s="18">
        <f t="shared" si="18"/>
        <v>36</v>
      </c>
      <c r="O44" s="17">
        <v>5</v>
      </c>
      <c r="P44" s="21">
        <f t="shared" si="19"/>
        <v>50</v>
      </c>
      <c r="Q44" s="22">
        <v>3</v>
      </c>
      <c r="R44" s="18">
        <f t="shared" si="20"/>
        <v>45</v>
      </c>
      <c r="S44" s="17">
        <v>10</v>
      </c>
      <c r="T44" s="21">
        <f t="shared" si="21"/>
        <v>20</v>
      </c>
      <c r="U44" s="22">
        <v>44</v>
      </c>
      <c r="V44" s="18">
        <f t="shared" si="22"/>
        <v>88</v>
      </c>
      <c r="W44" s="17">
        <v>4</v>
      </c>
      <c r="X44" s="21">
        <f t="shared" si="23"/>
        <v>52</v>
      </c>
      <c r="Y44" s="22">
        <v>42</v>
      </c>
      <c r="Z44" s="77">
        <f t="shared" si="24"/>
        <v>63</v>
      </c>
      <c r="AA44" s="17">
        <v>108</v>
      </c>
      <c r="AB44" s="21">
        <f t="shared" si="25"/>
        <v>108</v>
      </c>
      <c r="AC44" s="22">
        <v>0</v>
      </c>
      <c r="AD44" s="18">
        <f t="shared" si="26"/>
        <v>0</v>
      </c>
      <c r="AE44" s="17">
        <v>0</v>
      </c>
      <c r="AF44" s="21">
        <f t="shared" si="27"/>
        <v>0</v>
      </c>
      <c r="AG44" s="126">
        <v>11</v>
      </c>
      <c r="AH44" s="104">
        <f t="shared" si="28"/>
        <v>55</v>
      </c>
      <c r="AI44" s="46">
        <f t="shared" si="29"/>
        <v>591</v>
      </c>
    </row>
    <row r="45" spans="2:35" s="2" customFormat="1" ht="24" customHeight="1" x14ac:dyDescent="0.25">
      <c r="B45" s="4">
        <v>41</v>
      </c>
      <c r="C45" s="26" t="s">
        <v>115</v>
      </c>
      <c r="D45" s="18" t="s">
        <v>33</v>
      </c>
      <c r="E45" s="56" t="s">
        <v>23</v>
      </c>
      <c r="F45" s="51">
        <v>0</v>
      </c>
      <c r="G45" s="54">
        <f t="shared" si="15"/>
        <v>0</v>
      </c>
      <c r="H45" s="22">
        <v>5</v>
      </c>
      <c r="I45" s="18">
        <f t="shared" si="16"/>
        <v>10</v>
      </c>
      <c r="J45" s="17">
        <v>6</v>
      </c>
      <c r="K45" s="21">
        <f t="shared" si="17"/>
        <v>60</v>
      </c>
      <c r="L45" s="22">
        <v>18</v>
      </c>
      <c r="M45" s="20">
        <v>0</v>
      </c>
      <c r="N45" s="18">
        <f t="shared" si="18"/>
        <v>36</v>
      </c>
      <c r="O45" s="17">
        <v>5</v>
      </c>
      <c r="P45" s="21">
        <f t="shared" si="19"/>
        <v>50</v>
      </c>
      <c r="Q45" s="22">
        <v>2</v>
      </c>
      <c r="R45" s="18">
        <f t="shared" si="20"/>
        <v>30</v>
      </c>
      <c r="S45" s="17">
        <v>22</v>
      </c>
      <c r="T45" s="21">
        <f t="shared" si="21"/>
        <v>44</v>
      </c>
      <c r="U45" s="22">
        <v>55</v>
      </c>
      <c r="V45" s="18">
        <f t="shared" si="22"/>
        <v>110</v>
      </c>
      <c r="W45" s="17">
        <v>2</v>
      </c>
      <c r="X45" s="21">
        <f t="shared" si="23"/>
        <v>26</v>
      </c>
      <c r="Y45" s="22">
        <v>50</v>
      </c>
      <c r="Z45" s="77">
        <f t="shared" si="24"/>
        <v>75</v>
      </c>
      <c r="AA45" s="17">
        <v>62</v>
      </c>
      <c r="AB45" s="21">
        <f t="shared" si="25"/>
        <v>62</v>
      </c>
      <c r="AC45" s="22">
        <v>8</v>
      </c>
      <c r="AD45" s="18">
        <f t="shared" si="26"/>
        <v>16</v>
      </c>
      <c r="AE45" s="17">
        <v>0</v>
      </c>
      <c r="AF45" s="21">
        <f t="shared" si="27"/>
        <v>0</v>
      </c>
      <c r="AG45" s="126">
        <v>11</v>
      </c>
      <c r="AH45" s="104">
        <f t="shared" si="28"/>
        <v>55</v>
      </c>
      <c r="AI45" s="46">
        <f t="shared" si="29"/>
        <v>574</v>
      </c>
    </row>
    <row r="46" spans="2:35" s="2" customFormat="1" ht="24" customHeight="1" x14ac:dyDescent="0.25">
      <c r="B46" s="4">
        <v>42</v>
      </c>
      <c r="C46" s="26" t="s">
        <v>35</v>
      </c>
      <c r="D46" s="18" t="s">
        <v>33</v>
      </c>
      <c r="E46" s="56" t="s">
        <v>24</v>
      </c>
      <c r="F46" s="51">
        <v>0</v>
      </c>
      <c r="G46" s="54">
        <f t="shared" si="15"/>
        <v>0</v>
      </c>
      <c r="H46" s="22">
        <v>44</v>
      </c>
      <c r="I46" s="18">
        <f t="shared" si="16"/>
        <v>88</v>
      </c>
      <c r="J46" s="17">
        <v>11</v>
      </c>
      <c r="K46" s="21">
        <f t="shared" si="17"/>
        <v>110</v>
      </c>
      <c r="L46" s="22">
        <v>50</v>
      </c>
      <c r="M46" s="20">
        <v>0</v>
      </c>
      <c r="N46" s="18">
        <f t="shared" si="18"/>
        <v>100</v>
      </c>
      <c r="O46" s="17">
        <v>19</v>
      </c>
      <c r="P46" s="21">
        <f t="shared" si="19"/>
        <v>190</v>
      </c>
      <c r="Q46" s="22">
        <v>6</v>
      </c>
      <c r="R46" s="18">
        <f t="shared" si="20"/>
        <v>90</v>
      </c>
      <c r="S46" s="17">
        <v>72</v>
      </c>
      <c r="T46" s="21">
        <f t="shared" si="21"/>
        <v>144</v>
      </c>
      <c r="U46" s="22">
        <v>76</v>
      </c>
      <c r="V46" s="18">
        <f t="shared" si="22"/>
        <v>152</v>
      </c>
      <c r="W46" s="17">
        <v>8</v>
      </c>
      <c r="X46" s="21">
        <f t="shared" si="23"/>
        <v>104</v>
      </c>
      <c r="Y46" s="22">
        <v>58</v>
      </c>
      <c r="Z46" s="77">
        <f t="shared" si="24"/>
        <v>87</v>
      </c>
      <c r="AA46" s="17">
        <v>162</v>
      </c>
      <c r="AB46" s="21">
        <f t="shared" si="25"/>
        <v>162</v>
      </c>
      <c r="AC46" s="22">
        <v>46</v>
      </c>
      <c r="AD46" s="18">
        <f t="shared" si="26"/>
        <v>92</v>
      </c>
      <c r="AE46" s="17">
        <v>56</v>
      </c>
      <c r="AF46" s="21">
        <f t="shared" si="27"/>
        <v>112</v>
      </c>
      <c r="AG46" s="126">
        <v>10</v>
      </c>
      <c r="AH46" s="104">
        <f t="shared" si="28"/>
        <v>50</v>
      </c>
      <c r="AI46" s="46">
        <f t="shared" si="29"/>
        <v>1481</v>
      </c>
    </row>
    <row r="47" spans="2:35" s="2" customFormat="1" ht="24" customHeight="1" x14ac:dyDescent="0.25">
      <c r="B47" s="4">
        <v>43</v>
      </c>
      <c r="C47" s="26" t="s">
        <v>92</v>
      </c>
      <c r="D47" s="18" t="s">
        <v>25</v>
      </c>
      <c r="E47" s="56" t="s">
        <v>24</v>
      </c>
      <c r="F47" s="51">
        <v>0</v>
      </c>
      <c r="G47" s="54">
        <f t="shared" si="15"/>
        <v>0</v>
      </c>
      <c r="H47" s="22">
        <v>49</v>
      </c>
      <c r="I47" s="18">
        <f t="shared" si="16"/>
        <v>98</v>
      </c>
      <c r="J47" s="17">
        <v>8</v>
      </c>
      <c r="K47" s="21">
        <f t="shared" si="17"/>
        <v>80</v>
      </c>
      <c r="L47" s="22">
        <v>44</v>
      </c>
      <c r="M47" s="20">
        <v>8</v>
      </c>
      <c r="N47" s="18">
        <f t="shared" si="18"/>
        <v>104</v>
      </c>
      <c r="O47" s="17">
        <v>16</v>
      </c>
      <c r="P47" s="21">
        <f t="shared" si="19"/>
        <v>160</v>
      </c>
      <c r="Q47" s="22">
        <v>7</v>
      </c>
      <c r="R47" s="18">
        <f t="shared" si="20"/>
        <v>105</v>
      </c>
      <c r="S47" s="17">
        <v>55</v>
      </c>
      <c r="T47" s="21">
        <f t="shared" si="21"/>
        <v>110</v>
      </c>
      <c r="U47" s="22">
        <v>58</v>
      </c>
      <c r="V47" s="18">
        <f t="shared" si="22"/>
        <v>116</v>
      </c>
      <c r="W47" s="17">
        <v>9</v>
      </c>
      <c r="X47" s="21">
        <f t="shared" si="23"/>
        <v>117</v>
      </c>
      <c r="Y47" s="22">
        <v>66</v>
      </c>
      <c r="Z47" s="77">
        <f t="shared" si="24"/>
        <v>99</v>
      </c>
      <c r="AA47" s="17">
        <v>168</v>
      </c>
      <c r="AB47" s="21">
        <f t="shared" si="25"/>
        <v>168</v>
      </c>
      <c r="AC47" s="22">
        <v>45</v>
      </c>
      <c r="AD47" s="18">
        <f t="shared" si="26"/>
        <v>90</v>
      </c>
      <c r="AE47" s="17">
        <v>64</v>
      </c>
      <c r="AF47" s="21">
        <f t="shared" si="27"/>
        <v>128</v>
      </c>
      <c r="AG47" s="126">
        <v>10</v>
      </c>
      <c r="AH47" s="104">
        <f t="shared" si="28"/>
        <v>50</v>
      </c>
      <c r="AI47" s="46">
        <f t="shared" si="29"/>
        <v>1425</v>
      </c>
    </row>
    <row r="48" spans="2:35" s="2" customFormat="1" ht="24" customHeight="1" x14ac:dyDescent="0.25">
      <c r="B48" s="4">
        <v>44</v>
      </c>
      <c r="C48" s="26" t="s">
        <v>47</v>
      </c>
      <c r="D48" s="18" t="s">
        <v>25</v>
      </c>
      <c r="E48" s="56" t="s">
        <v>24</v>
      </c>
      <c r="F48" s="51">
        <v>0</v>
      </c>
      <c r="G48" s="54">
        <f t="shared" si="15"/>
        <v>0</v>
      </c>
      <c r="H48" s="22">
        <v>13</v>
      </c>
      <c r="I48" s="18">
        <f t="shared" si="16"/>
        <v>26</v>
      </c>
      <c r="J48" s="17">
        <v>9</v>
      </c>
      <c r="K48" s="21">
        <f t="shared" si="17"/>
        <v>90</v>
      </c>
      <c r="L48" s="22">
        <v>61</v>
      </c>
      <c r="M48" s="20">
        <v>12</v>
      </c>
      <c r="N48" s="18">
        <f t="shared" si="18"/>
        <v>146</v>
      </c>
      <c r="O48" s="17">
        <v>18</v>
      </c>
      <c r="P48" s="21">
        <f t="shared" si="19"/>
        <v>180</v>
      </c>
      <c r="Q48" s="22">
        <v>2</v>
      </c>
      <c r="R48" s="18">
        <f t="shared" si="20"/>
        <v>30</v>
      </c>
      <c r="S48" s="17">
        <v>44</v>
      </c>
      <c r="T48" s="21">
        <f t="shared" si="21"/>
        <v>88</v>
      </c>
      <c r="U48" s="22">
        <v>49</v>
      </c>
      <c r="V48" s="18">
        <f t="shared" si="22"/>
        <v>98</v>
      </c>
      <c r="W48" s="17">
        <v>8</v>
      </c>
      <c r="X48" s="21">
        <f t="shared" si="23"/>
        <v>104</v>
      </c>
      <c r="Y48" s="22">
        <v>72</v>
      </c>
      <c r="Z48" s="77">
        <f t="shared" si="24"/>
        <v>108</v>
      </c>
      <c r="AA48" s="17">
        <v>100</v>
      </c>
      <c r="AB48" s="21">
        <f t="shared" si="25"/>
        <v>100</v>
      </c>
      <c r="AC48" s="22">
        <v>23</v>
      </c>
      <c r="AD48" s="18">
        <f t="shared" si="26"/>
        <v>46</v>
      </c>
      <c r="AE48" s="17">
        <v>58</v>
      </c>
      <c r="AF48" s="21">
        <f t="shared" si="27"/>
        <v>116</v>
      </c>
      <c r="AG48" s="126">
        <v>10</v>
      </c>
      <c r="AH48" s="104">
        <f t="shared" si="28"/>
        <v>50</v>
      </c>
      <c r="AI48" s="46">
        <f t="shared" si="29"/>
        <v>1182</v>
      </c>
    </row>
    <row r="49" spans="2:35" s="2" customFormat="1" ht="24" customHeight="1" x14ac:dyDescent="0.25">
      <c r="B49" s="4">
        <v>45</v>
      </c>
      <c r="C49" s="26" t="s">
        <v>52</v>
      </c>
      <c r="D49" s="18" t="s">
        <v>25</v>
      </c>
      <c r="E49" s="56" t="s">
        <v>121</v>
      </c>
      <c r="F49" s="51">
        <v>0</v>
      </c>
      <c r="G49" s="54">
        <f t="shared" si="15"/>
        <v>0</v>
      </c>
      <c r="H49" s="22">
        <v>5</v>
      </c>
      <c r="I49" s="18">
        <f t="shared" si="16"/>
        <v>10</v>
      </c>
      <c r="J49" s="17">
        <v>5</v>
      </c>
      <c r="K49" s="21">
        <f t="shared" si="17"/>
        <v>50</v>
      </c>
      <c r="L49" s="22">
        <v>62</v>
      </c>
      <c r="M49" s="20">
        <v>10</v>
      </c>
      <c r="N49" s="18">
        <f t="shared" si="18"/>
        <v>144</v>
      </c>
      <c r="O49" s="17">
        <v>14</v>
      </c>
      <c r="P49" s="21">
        <f t="shared" si="19"/>
        <v>140</v>
      </c>
      <c r="Q49" s="22">
        <v>4</v>
      </c>
      <c r="R49" s="18">
        <f t="shared" si="20"/>
        <v>60</v>
      </c>
      <c r="S49" s="17">
        <v>39</v>
      </c>
      <c r="T49" s="21">
        <f t="shared" si="21"/>
        <v>78</v>
      </c>
      <c r="U49" s="22">
        <v>67</v>
      </c>
      <c r="V49" s="18">
        <f t="shared" si="22"/>
        <v>134</v>
      </c>
      <c r="W49" s="17">
        <v>5</v>
      </c>
      <c r="X49" s="21">
        <f t="shared" si="23"/>
        <v>65</v>
      </c>
      <c r="Y49" s="22">
        <v>51</v>
      </c>
      <c r="Z49" s="77">
        <f t="shared" si="24"/>
        <v>76.5</v>
      </c>
      <c r="AA49" s="17">
        <v>136</v>
      </c>
      <c r="AB49" s="21">
        <f t="shared" si="25"/>
        <v>136</v>
      </c>
      <c r="AC49" s="22">
        <v>8</v>
      </c>
      <c r="AD49" s="18">
        <f t="shared" si="26"/>
        <v>16</v>
      </c>
      <c r="AE49" s="17">
        <v>61</v>
      </c>
      <c r="AF49" s="21">
        <f t="shared" si="27"/>
        <v>122</v>
      </c>
      <c r="AG49" s="126">
        <v>10</v>
      </c>
      <c r="AH49" s="104">
        <f t="shared" si="28"/>
        <v>50</v>
      </c>
      <c r="AI49" s="46">
        <f t="shared" si="29"/>
        <v>1081.5</v>
      </c>
    </row>
    <row r="50" spans="2:35" s="2" customFormat="1" ht="24" customHeight="1" x14ac:dyDescent="0.25">
      <c r="B50" s="4">
        <v>46</v>
      </c>
      <c r="C50" s="26" t="s">
        <v>70</v>
      </c>
      <c r="D50" s="18" t="s">
        <v>43</v>
      </c>
      <c r="E50" s="56" t="s">
        <v>24</v>
      </c>
      <c r="F50" s="51">
        <v>0</v>
      </c>
      <c r="G50" s="54">
        <f t="shared" si="15"/>
        <v>0</v>
      </c>
      <c r="H50" s="22">
        <v>21</v>
      </c>
      <c r="I50" s="18">
        <f t="shared" si="16"/>
        <v>42</v>
      </c>
      <c r="J50" s="17">
        <v>4</v>
      </c>
      <c r="K50" s="21">
        <f t="shared" si="17"/>
        <v>40</v>
      </c>
      <c r="L50" s="22">
        <v>51</v>
      </c>
      <c r="M50" s="20">
        <v>4</v>
      </c>
      <c r="N50" s="18">
        <f t="shared" si="18"/>
        <v>110</v>
      </c>
      <c r="O50" s="17">
        <v>15</v>
      </c>
      <c r="P50" s="21">
        <f t="shared" si="19"/>
        <v>150</v>
      </c>
      <c r="Q50" s="22">
        <v>3</v>
      </c>
      <c r="R50" s="18">
        <f t="shared" si="20"/>
        <v>45</v>
      </c>
      <c r="S50" s="17">
        <v>30</v>
      </c>
      <c r="T50" s="21">
        <f t="shared" si="21"/>
        <v>60</v>
      </c>
      <c r="U50" s="22">
        <v>68</v>
      </c>
      <c r="V50" s="18">
        <f t="shared" si="22"/>
        <v>136</v>
      </c>
      <c r="W50" s="17">
        <v>6</v>
      </c>
      <c r="X50" s="21">
        <f t="shared" si="23"/>
        <v>78</v>
      </c>
      <c r="Y50" s="22">
        <v>59</v>
      </c>
      <c r="Z50" s="77">
        <f t="shared" si="24"/>
        <v>88.5</v>
      </c>
      <c r="AA50" s="17">
        <v>126</v>
      </c>
      <c r="AB50" s="21">
        <f t="shared" si="25"/>
        <v>126</v>
      </c>
      <c r="AC50" s="22">
        <v>15</v>
      </c>
      <c r="AD50" s="18">
        <f t="shared" si="26"/>
        <v>30</v>
      </c>
      <c r="AE50" s="17">
        <v>35</v>
      </c>
      <c r="AF50" s="21">
        <f t="shared" si="27"/>
        <v>70</v>
      </c>
      <c r="AG50" s="126">
        <v>10</v>
      </c>
      <c r="AH50" s="104">
        <f t="shared" si="28"/>
        <v>50</v>
      </c>
      <c r="AI50" s="46">
        <f t="shared" si="29"/>
        <v>1025.5</v>
      </c>
    </row>
    <row r="51" spans="2:35" s="2" customFormat="1" ht="24" customHeight="1" x14ac:dyDescent="0.25">
      <c r="B51" s="4">
        <v>47</v>
      </c>
      <c r="C51" s="26" t="s">
        <v>123</v>
      </c>
      <c r="D51" s="18" t="s">
        <v>43</v>
      </c>
      <c r="E51" s="56" t="s">
        <v>122</v>
      </c>
      <c r="F51" s="51">
        <v>0</v>
      </c>
      <c r="G51" s="54">
        <f t="shared" si="15"/>
        <v>0</v>
      </c>
      <c r="H51" s="22">
        <v>4</v>
      </c>
      <c r="I51" s="18">
        <f t="shared" si="16"/>
        <v>8</v>
      </c>
      <c r="J51" s="17">
        <v>4</v>
      </c>
      <c r="K51" s="21">
        <f t="shared" si="17"/>
        <v>40</v>
      </c>
      <c r="L51" s="22">
        <v>38</v>
      </c>
      <c r="M51" s="20">
        <v>10</v>
      </c>
      <c r="N51" s="18">
        <f t="shared" si="18"/>
        <v>96</v>
      </c>
      <c r="O51" s="17">
        <v>9</v>
      </c>
      <c r="P51" s="21">
        <f t="shared" si="19"/>
        <v>90</v>
      </c>
      <c r="Q51" s="22">
        <v>6</v>
      </c>
      <c r="R51" s="18">
        <f t="shared" si="20"/>
        <v>90</v>
      </c>
      <c r="S51" s="17">
        <v>31</v>
      </c>
      <c r="T51" s="21">
        <f t="shared" si="21"/>
        <v>62</v>
      </c>
      <c r="U51" s="22">
        <v>56</v>
      </c>
      <c r="V51" s="18">
        <f t="shared" si="22"/>
        <v>112</v>
      </c>
      <c r="W51" s="17">
        <v>9</v>
      </c>
      <c r="X51" s="21">
        <f t="shared" si="23"/>
        <v>117</v>
      </c>
      <c r="Y51" s="22">
        <v>40</v>
      </c>
      <c r="Z51" s="77">
        <f t="shared" si="24"/>
        <v>60</v>
      </c>
      <c r="AA51" s="17">
        <v>136</v>
      </c>
      <c r="AB51" s="21">
        <f t="shared" si="25"/>
        <v>136</v>
      </c>
      <c r="AC51" s="22">
        <v>28</v>
      </c>
      <c r="AD51" s="18">
        <f t="shared" si="26"/>
        <v>56</v>
      </c>
      <c r="AE51" s="17">
        <v>28</v>
      </c>
      <c r="AF51" s="21">
        <f t="shared" si="27"/>
        <v>56</v>
      </c>
      <c r="AG51" s="126">
        <v>10</v>
      </c>
      <c r="AH51" s="104">
        <f t="shared" si="28"/>
        <v>50</v>
      </c>
      <c r="AI51" s="46">
        <f t="shared" si="29"/>
        <v>973</v>
      </c>
    </row>
    <row r="52" spans="2:35" s="2" customFormat="1" ht="24" customHeight="1" x14ac:dyDescent="0.25">
      <c r="B52" s="4">
        <v>48</v>
      </c>
      <c r="C52" s="26" t="s">
        <v>99</v>
      </c>
      <c r="D52" s="18" t="s">
        <v>25</v>
      </c>
      <c r="E52" s="56" t="s">
        <v>24</v>
      </c>
      <c r="F52" s="51">
        <v>0</v>
      </c>
      <c r="G52" s="54">
        <f t="shared" si="15"/>
        <v>0</v>
      </c>
      <c r="H52" s="22">
        <v>0</v>
      </c>
      <c r="I52" s="18">
        <f t="shared" si="16"/>
        <v>0</v>
      </c>
      <c r="J52" s="17">
        <v>6</v>
      </c>
      <c r="K52" s="21">
        <f t="shared" si="17"/>
        <v>60</v>
      </c>
      <c r="L52" s="22">
        <v>50</v>
      </c>
      <c r="M52" s="20">
        <v>16</v>
      </c>
      <c r="N52" s="18">
        <f t="shared" si="18"/>
        <v>132</v>
      </c>
      <c r="O52" s="17">
        <v>7</v>
      </c>
      <c r="P52" s="21">
        <f t="shared" si="19"/>
        <v>70</v>
      </c>
      <c r="Q52" s="22">
        <v>2</v>
      </c>
      <c r="R52" s="18">
        <f t="shared" si="20"/>
        <v>30</v>
      </c>
      <c r="S52" s="17">
        <v>29</v>
      </c>
      <c r="T52" s="21">
        <f t="shared" si="21"/>
        <v>58</v>
      </c>
      <c r="U52" s="22">
        <v>76</v>
      </c>
      <c r="V52" s="18">
        <f t="shared" si="22"/>
        <v>152</v>
      </c>
      <c r="W52" s="17">
        <v>4</v>
      </c>
      <c r="X52" s="21">
        <f t="shared" si="23"/>
        <v>52</v>
      </c>
      <c r="Y52" s="22">
        <v>52</v>
      </c>
      <c r="Z52" s="77">
        <f t="shared" si="24"/>
        <v>78</v>
      </c>
      <c r="AA52" s="17">
        <v>104</v>
      </c>
      <c r="AB52" s="21">
        <f t="shared" si="25"/>
        <v>104</v>
      </c>
      <c r="AC52" s="22">
        <v>0</v>
      </c>
      <c r="AD52" s="18">
        <f t="shared" si="26"/>
        <v>0</v>
      </c>
      <c r="AE52" s="17">
        <v>56</v>
      </c>
      <c r="AF52" s="21">
        <f t="shared" si="27"/>
        <v>112</v>
      </c>
      <c r="AG52" s="126">
        <v>10</v>
      </c>
      <c r="AH52" s="104">
        <f t="shared" si="28"/>
        <v>50</v>
      </c>
      <c r="AI52" s="46">
        <f t="shared" si="29"/>
        <v>898</v>
      </c>
    </row>
    <row r="53" spans="2:35" s="2" customFormat="1" ht="24" customHeight="1" x14ac:dyDescent="0.25">
      <c r="B53" s="4">
        <v>49</v>
      </c>
      <c r="C53" s="26" t="s">
        <v>86</v>
      </c>
      <c r="D53" s="18" t="s">
        <v>33</v>
      </c>
      <c r="E53" s="56" t="s">
        <v>24</v>
      </c>
      <c r="F53" s="51">
        <v>0</v>
      </c>
      <c r="G53" s="54">
        <f t="shared" si="15"/>
        <v>0</v>
      </c>
      <c r="H53" s="22">
        <v>6</v>
      </c>
      <c r="I53" s="18">
        <f t="shared" si="16"/>
        <v>12</v>
      </c>
      <c r="J53" s="17">
        <v>6</v>
      </c>
      <c r="K53" s="21">
        <f t="shared" si="17"/>
        <v>60</v>
      </c>
      <c r="L53" s="22">
        <v>50</v>
      </c>
      <c r="M53" s="20">
        <v>0</v>
      </c>
      <c r="N53" s="18">
        <f t="shared" si="18"/>
        <v>100</v>
      </c>
      <c r="O53" s="17">
        <v>3</v>
      </c>
      <c r="P53" s="21">
        <f t="shared" si="19"/>
        <v>30</v>
      </c>
      <c r="Q53" s="22">
        <v>3</v>
      </c>
      <c r="R53" s="18">
        <f t="shared" si="20"/>
        <v>45</v>
      </c>
      <c r="S53" s="17">
        <v>46</v>
      </c>
      <c r="T53" s="21">
        <f t="shared" si="21"/>
        <v>92</v>
      </c>
      <c r="U53" s="22">
        <v>28</v>
      </c>
      <c r="V53" s="18">
        <f t="shared" si="22"/>
        <v>56</v>
      </c>
      <c r="W53" s="17">
        <v>4</v>
      </c>
      <c r="X53" s="21">
        <f t="shared" si="23"/>
        <v>52</v>
      </c>
      <c r="Y53" s="22">
        <v>65</v>
      </c>
      <c r="Z53" s="77">
        <f t="shared" si="24"/>
        <v>97.5</v>
      </c>
      <c r="AA53" s="17">
        <v>128</v>
      </c>
      <c r="AB53" s="21">
        <f t="shared" si="25"/>
        <v>128</v>
      </c>
      <c r="AC53" s="22">
        <v>33</v>
      </c>
      <c r="AD53" s="18">
        <f t="shared" si="26"/>
        <v>66</v>
      </c>
      <c r="AE53" s="17">
        <v>46</v>
      </c>
      <c r="AF53" s="21">
        <f t="shared" si="27"/>
        <v>92</v>
      </c>
      <c r="AG53" s="126">
        <v>10</v>
      </c>
      <c r="AH53" s="104">
        <f t="shared" si="28"/>
        <v>50</v>
      </c>
      <c r="AI53" s="46">
        <f t="shared" si="29"/>
        <v>880.5</v>
      </c>
    </row>
    <row r="54" spans="2:35" s="2" customFormat="1" ht="24" customHeight="1" x14ac:dyDescent="0.25">
      <c r="B54" s="4">
        <v>50</v>
      </c>
      <c r="C54" s="26" t="s">
        <v>100</v>
      </c>
      <c r="D54" s="18" t="s">
        <v>25</v>
      </c>
      <c r="E54" s="56" t="s">
        <v>24</v>
      </c>
      <c r="F54" s="51">
        <v>0</v>
      </c>
      <c r="G54" s="54">
        <f t="shared" si="15"/>
        <v>0</v>
      </c>
      <c r="H54" s="22">
        <v>21</v>
      </c>
      <c r="I54" s="18">
        <f t="shared" si="16"/>
        <v>42</v>
      </c>
      <c r="J54" s="17">
        <v>6</v>
      </c>
      <c r="K54" s="21">
        <f t="shared" si="17"/>
        <v>60</v>
      </c>
      <c r="L54" s="22">
        <v>32</v>
      </c>
      <c r="M54" s="20">
        <v>1</v>
      </c>
      <c r="N54" s="18">
        <f t="shared" si="18"/>
        <v>66</v>
      </c>
      <c r="O54" s="17">
        <v>8</v>
      </c>
      <c r="P54" s="21">
        <f t="shared" si="19"/>
        <v>80</v>
      </c>
      <c r="Q54" s="22">
        <v>4</v>
      </c>
      <c r="R54" s="18">
        <f t="shared" si="20"/>
        <v>60</v>
      </c>
      <c r="S54" s="17">
        <v>31</v>
      </c>
      <c r="T54" s="21">
        <f t="shared" si="21"/>
        <v>62</v>
      </c>
      <c r="U54" s="22">
        <v>53</v>
      </c>
      <c r="V54" s="18">
        <f t="shared" si="22"/>
        <v>106</v>
      </c>
      <c r="W54" s="17">
        <v>9</v>
      </c>
      <c r="X54" s="21">
        <f t="shared" si="23"/>
        <v>117</v>
      </c>
      <c r="Y54" s="22">
        <v>46</v>
      </c>
      <c r="Z54" s="77">
        <f t="shared" si="24"/>
        <v>69</v>
      </c>
      <c r="AA54" s="17">
        <v>104</v>
      </c>
      <c r="AB54" s="21">
        <f t="shared" si="25"/>
        <v>104</v>
      </c>
      <c r="AC54" s="22">
        <v>26</v>
      </c>
      <c r="AD54" s="18">
        <f t="shared" si="26"/>
        <v>52</v>
      </c>
      <c r="AE54" s="17">
        <v>0</v>
      </c>
      <c r="AF54" s="21">
        <f t="shared" si="27"/>
        <v>0</v>
      </c>
      <c r="AG54" s="126">
        <v>10</v>
      </c>
      <c r="AH54" s="104">
        <f t="shared" si="28"/>
        <v>50</v>
      </c>
      <c r="AI54" s="46">
        <f t="shared" si="29"/>
        <v>868</v>
      </c>
    </row>
    <row r="55" spans="2:35" s="2" customFormat="1" ht="24" customHeight="1" x14ac:dyDescent="0.25">
      <c r="B55" s="4">
        <v>51</v>
      </c>
      <c r="C55" s="26" t="s">
        <v>75</v>
      </c>
      <c r="D55" s="18" t="s">
        <v>26</v>
      </c>
      <c r="E55" s="56" t="s">
        <v>24</v>
      </c>
      <c r="F55" s="51">
        <v>0</v>
      </c>
      <c r="G55" s="54">
        <f t="shared" si="15"/>
        <v>0</v>
      </c>
      <c r="H55" s="22">
        <v>18</v>
      </c>
      <c r="I55" s="18">
        <f t="shared" si="16"/>
        <v>36</v>
      </c>
      <c r="J55" s="17">
        <v>7</v>
      </c>
      <c r="K55" s="21">
        <f t="shared" si="17"/>
        <v>70</v>
      </c>
      <c r="L55" s="22">
        <v>40</v>
      </c>
      <c r="M55" s="20">
        <v>0</v>
      </c>
      <c r="N55" s="18">
        <f t="shared" si="18"/>
        <v>80</v>
      </c>
      <c r="O55" s="17">
        <v>7</v>
      </c>
      <c r="P55" s="21">
        <f t="shared" si="19"/>
        <v>70</v>
      </c>
      <c r="Q55" s="22">
        <v>4</v>
      </c>
      <c r="R55" s="18">
        <f t="shared" si="20"/>
        <v>60</v>
      </c>
      <c r="S55" s="17">
        <v>23</v>
      </c>
      <c r="T55" s="21">
        <f t="shared" si="21"/>
        <v>46</v>
      </c>
      <c r="U55" s="22">
        <v>56</v>
      </c>
      <c r="V55" s="18">
        <f t="shared" si="22"/>
        <v>112</v>
      </c>
      <c r="W55" s="17">
        <v>3</v>
      </c>
      <c r="X55" s="21">
        <f t="shared" si="23"/>
        <v>39</v>
      </c>
      <c r="Y55" s="22">
        <v>50</v>
      </c>
      <c r="Z55" s="77">
        <f t="shared" si="24"/>
        <v>75</v>
      </c>
      <c r="AA55" s="17">
        <v>106</v>
      </c>
      <c r="AB55" s="21">
        <f t="shared" si="25"/>
        <v>106</v>
      </c>
      <c r="AC55" s="22">
        <v>35</v>
      </c>
      <c r="AD55" s="18">
        <f t="shared" si="26"/>
        <v>70</v>
      </c>
      <c r="AE55" s="17">
        <v>0</v>
      </c>
      <c r="AF55" s="21">
        <f t="shared" si="27"/>
        <v>0</v>
      </c>
      <c r="AG55" s="126">
        <v>10</v>
      </c>
      <c r="AH55" s="104">
        <f t="shared" si="28"/>
        <v>50</v>
      </c>
      <c r="AI55" s="46">
        <f t="shared" si="29"/>
        <v>814</v>
      </c>
    </row>
    <row r="56" spans="2:35" s="2" customFormat="1" ht="24" customHeight="1" x14ac:dyDescent="0.25">
      <c r="B56" s="4">
        <v>52</v>
      </c>
      <c r="C56" s="26" t="s">
        <v>111</v>
      </c>
      <c r="D56" s="18" t="s">
        <v>33</v>
      </c>
      <c r="E56" s="56" t="s">
        <v>23</v>
      </c>
      <c r="F56" s="51">
        <v>0</v>
      </c>
      <c r="G56" s="54">
        <f t="shared" si="15"/>
        <v>0</v>
      </c>
      <c r="H56" s="22">
        <v>12</v>
      </c>
      <c r="I56" s="18">
        <f t="shared" si="16"/>
        <v>24</v>
      </c>
      <c r="J56" s="17">
        <v>9</v>
      </c>
      <c r="K56" s="21">
        <f t="shared" si="17"/>
        <v>90</v>
      </c>
      <c r="L56" s="22">
        <v>38</v>
      </c>
      <c r="M56" s="20">
        <v>0</v>
      </c>
      <c r="N56" s="18">
        <f t="shared" si="18"/>
        <v>76</v>
      </c>
      <c r="O56" s="17">
        <v>3</v>
      </c>
      <c r="P56" s="21">
        <f t="shared" si="19"/>
        <v>30</v>
      </c>
      <c r="Q56" s="22">
        <v>0</v>
      </c>
      <c r="R56" s="18">
        <f t="shared" si="20"/>
        <v>0</v>
      </c>
      <c r="S56" s="17">
        <v>42</v>
      </c>
      <c r="T56" s="21">
        <f t="shared" si="21"/>
        <v>84</v>
      </c>
      <c r="U56" s="22">
        <v>56</v>
      </c>
      <c r="V56" s="18">
        <f t="shared" si="22"/>
        <v>112</v>
      </c>
      <c r="W56" s="17">
        <v>2</v>
      </c>
      <c r="X56" s="21">
        <f t="shared" si="23"/>
        <v>26</v>
      </c>
      <c r="Y56" s="22">
        <v>10</v>
      </c>
      <c r="Z56" s="77">
        <f t="shared" si="24"/>
        <v>15</v>
      </c>
      <c r="AA56" s="17">
        <v>144</v>
      </c>
      <c r="AB56" s="21">
        <f t="shared" si="25"/>
        <v>144</v>
      </c>
      <c r="AC56" s="22">
        <v>34</v>
      </c>
      <c r="AD56" s="18">
        <f t="shared" si="26"/>
        <v>68</v>
      </c>
      <c r="AE56" s="17">
        <v>0</v>
      </c>
      <c r="AF56" s="21">
        <f t="shared" si="27"/>
        <v>0</v>
      </c>
      <c r="AG56" s="126">
        <v>10</v>
      </c>
      <c r="AH56" s="104">
        <f t="shared" si="28"/>
        <v>50</v>
      </c>
      <c r="AI56" s="46">
        <f t="shared" si="29"/>
        <v>719</v>
      </c>
    </row>
    <row r="57" spans="2:35" s="2" customFormat="1" ht="24" customHeight="1" x14ac:dyDescent="0.25">
      <c r="B57" s="4">
        <v>53</v>
      </c>
      <c r="C57" s="26" t="s">
        <v>120</v>
      </c>
      <c r="D57" s="18" t="s">
        <v>43</v>
      </c>
      <c r="E57" s="56" t="s">
        <v>122</v>
      </c>
      <c r="F57" s="51">
        <v>0</v>
      </c>
      <c r="G57" s="54">
        <f t="shared" si="15"/>
        <v>0</v>
      </c>
      <c r="H57" s="22">
        <v>8</v>
      </c>
      <c r="I57" s="18">
        <f t="shared" si="16"/>
        <v>16</v>
      </c>
      <c r="J57" s="17">
        <v>3</v>
      </c>
      <c r="K57" s="21">
        <f t="shared" si="17"/>
        <v>30</v>
      </c>
      <c r="L57" s="22">
        <v>18</v>
      </c>
      <c r="M57" s="20">
        <v>9</v>
      </c>
      <c r="N57" s="18">
        <f t="shared" si="18"/>
        <v>54</v>
      </c>
      <c r="O57" s="17">
        <v>6</v>
      </c>
      <c r="P57" s="21">
        <f t="shared" si="19"/>
        <v>60</v>
      </c>
      <c r="Q57" s="22">
        <v>0</v>
      </c>
      <c r="R57" s="18">
        <f t="shared" si="20"/>
        <v>0</v>
      </c>
      <c r="S57" s="17">
        <v>17</v>
      </c>
      <c r="T57" s="21">
        <f t="shared" si="21"/>
        <v>34</v>
      </c>
      <c r="U57" s="22">
        <v>42</v>
      </c>
      <c r="V57" s="18">
        <f t="shared" si="22"/>
        <v>84</v>
      </c>
      <c r="W57" s="17">
        <v>5</v>
      </c>
      <c r="X57" s="21">
        <f t="shared" si="23"/>
        <v>65</v>
      </c>
      <c r="Y57" s="22">
        <v>29</v>
      </c>
      <c r="Z57" s="77">
        <f t="shared" si="24"/>
        <v>43.5</v>
      </c>
      <c r="AA57" s="17">
        <v>86</v>
      </c>
      <c r="AB57" s="21">
        <f t="shared" si="25"/>
        <v>86</v>
      </c>
      <c r="AC57" s="22">
        <v>5</v>
      </c>
      <c r="AD57" s="18">
        <f t="shared" si="26"/>
        <v>10</v>
      </c>
      <c r="AE57" s="17">
        <v>0</v>
      </c>
      <c r="AF57" s="21">
        <f t="shared" si="27"/>
        <v>0</v>
      </c>
      <c r="AG57" s="126">
        <v>10</v>
      </c>
      <c r="AH57" s="104">
        <f t="shared" si="28"/>
        <v>50</v>
      </c>
      <c r="AI57" s="46">
        <f t="shared" si="29"/>
        <v>532.5</v>
      </c>
    </row>
    <row r="58" spans="2:35" s="2" customFormat="1" ht="24" customHeight="1" x14ac:dyDescent="0.25">
      <c r="B58" s="4">
        <v>54</v>
      </c>
      <c r="C58" s="26" t="s">
        <v>64</v>
      </c>
      <c r="D58" s="18" t="s">
        <v>43</v>
      </c>
      <c r="E58" s="56" t="s">
        <v>24</v>
      </c>
      <c r="F58" s="51">
        <v>0</v>
      </c>
      <c r="G58" s="54">
        <f t="shared" si="15"/>
        <v>0</v>
      </c>
      <c r="H58" s="22">
        <v>12</v>
      </c>
      <c r="I58" s="18">
        <f t="shared" si="16"/>
        <v>24</v>
      </c>
      <c r="J58" s="17">
        <v>9</v>
      </c>
      <c r="K58" s="21">
        <f t="shared" si="17"/>
        <v>90</v>
      </c>
      <c r="L58" s="22">
        <v>64</v>
      </c>
      <c r="M58" s="20">
        <v>7</v>
      </c>
      <c r="N58" s="18">
        <f t="shared" si="18"/>
        <v>142</v>
      </c>
      <c r="O58" s="17">
        <v>18</v>
      </c>
      <c r="P58" s="21">
        <f t="shared" si="19"/>
        <v>180</v>
      </c>
      <c r="Q58" s="22">
        <v>7</v>
      </c>
      <c r="R58" s="18">
        <f t="shared" si="20"/>
        <v>105</v>
      </c>
      <c r="S58" s="17">
        <v>40</v>
      </c>
      <c r="T58" s="21">
        <f t="shared" si="21"/>
        <v>80</v>
      </c>
      <c r="U58" s="22">
        <v>74</v>
      </c>
      <c r="V58" s="18">
        <f t="shared" si="22"/>
        <v>148</v>
      </c>
      <c r="W58" s="17">
        <v>8</v>
      </c>
      <c r="X58" s="21">
        <f t="shared" si="23"/>
        <v>104</v>
      </c>
      <c r="Y58" s="22">
        <v>54</v>
      </c>
      <c r="Z58" s="77">
        <f t="shared" si="24"/>
        <v>81</v>
      </c>
      <c r="AA58" s="17">
        <v>162</v>
      </c>
      <c r="AB58" s="21">
        <f t="shared" si="25"/>
        <v>162</v>
      </c>
      <c r="AC58" s="22">
        <v>53</v>
      </c>
      <c r="AD58" s="18">
        <f t="shared" si="26"/>
        <v>106</v>
      </c>
      <c r="AE58" s="17">
        <v>73</v>
      </c>
      <c r="AF58" s="21">
        <f t="shared" si="27"/>
        <v>146</v>
      </c>
      <c r="AG58" s="126">
        <v>9</v>
      </c>
      <c r="AH58" s="104">
        <f t="shared" si="28"/>
        <v>45</v>
      </c>
      <c r="AI58" s="46">
        <f t="shared" si="29"/>
        <v>1413</v>
      </c>
    </row>
    <row r="59" spans="2:35" s="2" customFormat="1" ht="24" customHeight="1" x14ac:dyDescent="0.25">
      <c r="B59" s="4">
        <v>55</v>
      </c>
      <c r="C59" s="26" t="s">
        <v>77</v>
      </c>
      <c r="D59" s="18" t="s">
        <v>33</v>
      </c>
      <c r="E59" s="56" t="s">
        <v>24</v>
      </c>
      <c r="F59" s="51">
        <v>0</v>
      </c>
      <c r="G59" s="54">
        <f t="shared" si="15"/>
        <v>0</v>
      </c>
      <c r="H59" s="22">
        <v>32</v>
      </c>
      <c r="I59" s="18">
        <f t="shared" si="16"/>
        <v>64</v>
      </c>
      <c r="J59" s="17">
        <v>10</v>
      </c>
      <c r="K59" s="21">
        <f t="shared" si="17"/>
        <v>100</v>
      </c>
      <c r="L59" s="22">
        <v>60</v>
      </c>
      <c r="M59" s="20">
        <v>5</v>
      </c>
      <c r="N59" s="18">
        <f t="shared" si="18"/>
        <v>130</v>
      </c>
      <c r="O59" s="17">
        <v>16</v>
      </c>
      <c r="P59" s="21">
        <f t="shared" si="19"/>
        <v>160</v>
      </c>
      <c r="Q59" s="22">
        <v>6</v>
      </c>
      <c r="R59" s="18">
        <f t="shared" si="20"/>
        <v>90</v>
      </c>
      <c r="S59" s="17">
        <v>70</v>
      </c>
      <c r="T59" s="21">
        <f t="shared" si="21"/>
        <v>140</v>
      </c>
      <c r="U59" s="22">
        <v>80</v>
      </c>
      <c r="V59" s="18">
        <f t="shared" si="22"/>
        <v>160</v>
      </c>
      <c r="W59" s="17">
        <v>8</v>
      </c>
      <c r="X59" s="21">
        <f t="shared" si="23"/>
        <v>104</v>
      </c>
      <c r="Y59" s="22">
        <v>79</v>
      </c>
      <c r="Z59" s="77">
        <f t="shared" si="24"/>
        <v>118.5</v>
      </c>
      <c r="AA59" s="17">
        <v>160</v>
      </c>
      <c r="AB59" s="21">
        <f t="shared" si="25"/>
        <v>160</v>
      </c>
      <c r="AC59" s="22">
        <v>46</v>
      </c>
      <c r="AD59" s="18">
        <f t="shared" si="26"/>
        <v>92</v>
      </c>
      <c r="AE59" s="17">
        <v>0</v>
      </c>
      <c r="AF59" s="21">
        <f t="shared" si="27"/>
        <v>0</v>
      </c>
      <c r="AG59" s="126">
        <v>9</v>
      </c>
      <c r="AH59" s="104">
        <f t="shared" si="28"/>
        <v>45</v>
      </c>
      <c r="AI59" s="46">
        <f t="shared" si="29"/>
        <v>1363.5</v>
      </c>
    </row>
    <row r="60" spans="2:35" s="2" customFormat="1" ht="24" customHeight="1" x14ac:dyDescent="0.25">
      <c r="B60" s="4">
        <v>56</v>
      </c>
      <c r="C60" s="26" t="s">
        <v>84</v>
      </c>
      <c r="D60" s="18" t="s">
        <v>33</v>
      </c>
      <c r="E60" s="56" t="s">
        <v>24</v>
      </c>
      <c r="F60" s="51">
        <v>0</v>
      </c>
      <c r="G60" s="54">
        <f t="shared" si="15"/>
        <v>0</v>
      </c>
      <c r="H60" s="22">
        <v>8</v>
      </c>
      <c r="I60" s="18">
        <f t="shared" si="16"/>
        <v>16</v>
      </c>
      <c r="J60" s="17">
        <v>7</v>
      </c>
      <c r="K60" s="21">
        <f t="shared" si="17"/>
        <v>70</v>
      </c>
      <c r="L60" s="22">
        <v>44</v>
      </c>
      <c r="M60" s="20">
        <v>0</v>
      </c>
      <c r="N60" s="18">
        <f t="shared" si="18"/>
        <v>88</v>
      </c>
      <c r="O60" s="17">
        <v>7</v>
      </c>
      <c r="P60" s="21">
        <f t="shared" si="19"/>
        <v>70</v>
      </c>
      <c r="Q60" s="22">
        <v>5</v>
      </c>
      <c r="R60" s="18">
        <f t="shared" si="20"/>
        <v>75</v>
      </c>
      <c r="S60" s="17">
        <v>37</v>
      </c>
      <c r="T60" s="21">
        <f t="shared" si="21"/>
        <v>74</v>
      </c>
      <c r="U60" s="22">
        <v>59</v>
      </c>
      <c r="V60" s="18">
        <f t="shared" si="22"/>
        <v>118</v>
      </c>
      <c r="W60" s="17">
        <v>8</v>
      </c>
      <c r="X60" s="21">
        <f t="shared" si="23"/>
        <v>104</v>
      </c>
      <c r="Y60" s="22">
        <v>53</v>
      </c>
      <c r="Z60" s="77">
        <f t="shared" si="24"/>
        <v>79.5</v>
      </c>
      <c r="AA60" s="17">
        <v>104</v>
      </c>
      <c r="AB60" s="21">
        <f t="shared" si="25"/>
        <v>104</v>
      </c>
      <c r="AC60" s="22">
        <v>15</v>
      </c>
      <c r="AD60" s="18">
        <f t="shared" si="26"/>
        <v>30</v>
      </c>
      <c r="AE60" s="17">
        <v>44</v>
      </c>
      <c r="AF60" s="21">
        <f t="shared" si="27"/>
        <v>88</v>
      </c>
      <c r="AG60" s="126">
        <v>9</v>
      </c>
      <c r="AH60" s="104">
        <f t="shared" si="28"/>
        <v>45</v>
      </c>
      <c r="AI60" s="46">
        <f t="shared" si="29"/>
        <v>961.5</v>
      </c>
    </row>
    <row r="61" spans="2:35" s="2" customFormat="1" ht="24" customHeight="1" x14ac:dyDescent="0.25">
      <c r="B61" s="4">
        <v>57</v>
      </c>
      <c r="C61" s="26" t="s">
        <v>109</v>
      </c>
      <c r="D61" s="18" t="s">
        <v>33</v>
      </c>
      <c r="E61" s="56" t="s">
        <v>23</v>
      </c>
      <c r="F61" s="51">
        <v>0</v>
      </c>
      <c r="G61" s="54">
        <f t="shared" si="15"/>
        <v>0</v>
      </c>
      <c r="H61" s="22">
        <v>25</v>
      </c>
      <c r="I61" s="18">
        <f t="shared" si="16"/>
        <v>50</v>
      </c>
      <c r="J61" s="17">
        <v>5</v>
      </c>
      <c r="K61" s="21">
        <f t="shared" si="17"/>
        <v>50</v>
      </c>
      <c r="L61" s="22">
        <v>45</v>
      </c>
      <c r="M61" s="20">
        <v>0</v>
      </c>
      <c r="N61" s="18">
        <f t="shared" si="18"/>
        <v>90</v>
      </c>
      <c r="O61" s="17">
        <v>4</v>
      </c>
      <c r="P61" s="21">
        <f t="shared" si="19"/>
        <v>40</v>
      </c>
      <c r="Q61" s="22">
        <v>1</v>
      </c>
      <c r="R61" s="18">
        <f t="shared" si="20"/>
        <v>15</v>
      </c>
      <c r="S61" s="17">
        <v>34</v>
      </c>
      <c r="T61" s="21">
        <f t="shared" si="21"/>
        <v>68</v>
      </c>
      <c r="U61" s="22">
        <v>52</v>
      </c>
      <c r="V61" s="18">
        <f t="shared" si="22"/>
        <v>104</v>
      </c>
      <c r="W61" s="17">
        <v>4</v>
      </c>
      <c r="X61" s="21">
        <f t="shared" si="23"/>
        <v>52</v>
      </c>
      <c r="Y61" s="22">
        <v>5</v>
      </c>
      <c r="Z61" s="77">
        <f t="shared" si="24"/>
        <v>7.5</v>
      </c>
      <c r="AA61" s="17">
        <v>112</v>
      </c>
      <c r="AB61" s="21">
        <f t="shared" si="25"/>
        <v>112</v>
      </c>
      <c r="AC61" s="22">
        <v>10</v>
      </c>
      <c r="AD61" s="18">
        <f t="shared" si="26"/>
        <v>20</v>
      </c>
      <c r="AE61" s="17">
        <v>41</v>
      </c>
      <c r="AF61" s="21">
        <f t="shared" si="27"/>
        <v>82</v>
      </c>
      <c r="AG61" s="126">
        <v>9</v>
      </c>
      <c r="AH61" s="104">
        <f t="shared" si="28"/>
        <v>45</v>
      </c>
      <c r="AI61" s="46">
        <f t="shared" si="29"/>
        <v>735.5</v>
      </c>
    </row>
    <row r="62" spans="2:35" s="2" customFormat="1" ht="24" customHeight="1" x14ac:dyDescent="0.25">
      <c r="B62" s="4">
        <v>58</v>
      </c>
      <c r="C62" s="26" t="s">
        <v>48</v>
      </c>
      <c r="D62" s="18" t="s">
        <v>33</v>
      </c>
      <c r="E62" s="56" t="s">
        <v>24</v>
      </c>
      <c r="F62" s="51">
        <v>0</v>
      </c>
      <c r="G62" s="54">
        <f t="shared" si="15"/>
        <v>0</v>
      </c>
      <c r="H62" s="22">
        <v>4</v>
      </c>
      <c r="I62" s="18">
        <f t="shared" si="16"/>
        <v>8</v>
      </c>
      <c r="J62" s="17">
        <v>6</v>
      </c>
      <c r="K62" s="21">
        <f t="shared" si="17"/>
        <v>60</v>
      </c>
      <c r="L62" s="22">
        <v>28</v>
      </c>
      <c r="M62" s="20">
        <v>0</v>
      </c>
      <c r="N62" s="18">
        <f t="shared" si="18"/>
        <v>56</v>
      </c>
      <c r="O62" s="17">
        <v>8</v>
      </c>
      <c r="P62" s="21">
        <f t="shared" si="19"/>
        <v>80</v>
      </c>
      <c r="Q62" s="22">
        <v>3</v>
      </c>
      <c r="R62" s="18">
        <f t="shared" si="20"/>
        <v>45</v>
      </c>
      <c r="S62" s="17">
        <v>36</v>
      </c>
      <c r="T62" s="21">
        <f t="shared" si="21"/>
        <v>72</v>
      </c>
      <c r="U62" s="22">
        <v>77</v>
      </c>
      <c r="V62" s="18">
        <f t="shared" si="22"/>
        <v>154</v>
      </c>
      <c r="W62" s="17">
        <v>8</v>
      </c>
      <c r="X62" s="21">
        <f t="shared" si="23"/>
        <v>104</v>
      </c>
      <c r="Y62" s="22">
        <v>69</v>
      </c>
      <c r="Z62" s="77">
        <f t="shared" si="24"/>
        <v>103.5</v>
      </c>
      <c r="AA62" s="17">
        <v>100</v>
      </c>
      <c r="AB62" s="21">
        <f t="shared" si="25"/>
        <v>100</v>
      </c>
      <c r="AC62" s="22">
        <v>26</v>
      </c>
      <c r="AD62" s="18">
        <f t="shared" si="26"/>
        <v>52</v>
      </c>
      <c r="AE62" s="17">
        <v>17</v>
      </c>
      <c r="AF62" s="21">
        <f t="shared" si="27"/>
        <v>34</v>
      </c>
      <c r="AG62" s="126">
        <v>8</v>
      </c>
      <c r="AH62" s="104">
        <f t="shared" si="28"/>
        <v>40</v>
      </c>
      <c r="AI62" s="46">
        <f t="shared" si="29"/>
        <v>908.5</v>
      </c>
    </row>
    <row r="63" spans="2:35" s="2" customFormat="1" ht="24" customHeight="1" x14ac:dyDescent="0.25">
      <c r="B63" s="4">
        <v>59</v>
      </c>
      <c r="C63" s="26" t="s">
        <v>108</v>
      </c>
      <c r="D63" s="18" t="s">
        <v>43</v>
      </c>
      <c r="E63" s="56" t="s">
        <v>23</v>
      </c>
      <c r="F63" s="51">
        <v>0</v>
      </c>
      <c r="G63" s="54">
        <f t="shared" si="15"/>
        <v>0</v>
      </c>
      <c r="H63" s="22">
        <v>1</v>
      </c>
      <c r="I63" s="18">
        <f t="shared" si="16"/>
        <v>2</v>
      </c>
      <c r="J63" s="17">
        <v>7</v>
      </c>
      <c r="K63" s="21">
        <f t="shared" si="17"/>
        <v>70</v>
      </c>
      <c r="L63" s="22">
        <v>29</v>
      </c>
      <c r="M63" s="20">
        <v>0</v>
      </c>
      <c r="N63" s="18">
        <f t="shared" si="18"/>
        <v>58</v>
      </c>
      <c r="O63" s="17">
        <v>9</v>
      </c>
      <c r="P63" s="21">
        <f t="shared" si="19"/>
        <v>90</v>
      </c>
      <c r="Q63" s="22">
        <v>1</v>
      </c>
      <c r="R63" s="18">
        <f t="shared" si="20"/>
        <v>15</v>
      </c>
      <c r="S63" s="17">
        <v>41</v>
      </c>
      <c r="T63" s="21">
        <f t="shared" si="21"/>
        <v>82</v>
      </c>
      <c r="U63" s="22">
        <v>37</v>
      </c>
      <c r="V63" s="18">
        <f t="shared" si="22"/>
        <v>74</v>
      </c>
      <c r="W63" s="17">
        <v>4</v>
      </c>
      <c r="X63" s="21">
        <f t="shared" si="23"/>
        <v>52</v>
      </c>
      <c r="Y63" s="22">
        <v>49</v>
      </c>
      <c r="Z63" s="77">
        <f t="shared" si="24"/>
        <v>73.5</v>
      </c>
      <c r="AA63" s="17">
        <v>114</v>
      </c>
      <c r="AB63" s="21">
        <f t="shared" si="25"/>
        <v>114</v>
      </c>
      <c r="AC63" s="22">
        <v>5</v>
      </c>
      <c r="AD63" s="18">
        <f t="shared" si="26"/>
        <v>10</v>
      </c>
      <c r="AE63" s="17">
        <v>0</v>
      </c>
      <c r="AF63" s="21">
        <f t="shared" si="27"/>
        <v>0</v>
      </c>
      <c r="AG63" s="126">
        <v>8</v>
      </c>
      <c r="AH63" s="104">
        <f t="shared" si="28"/>
        <v>40</v>
      </c>
      <c r="AI63" s="46">
        <f t="shared" si="29"/>
        <v>680.5</v>
      </c>
    </row>
    <row r="64" spans="2:35" s="2" customFormat="1" ht="24" customHeight="1" x14ac:dyDescent="0.25">
      <c r="B64" s="4">
        <v>60</v>
      </c>
      <c r="C64" s="26" t="s">
        <v>90</v>
      </c>
      <c r="D64" s="18" t="s">
        <v>33</v>
      </c>
      <c r="E64" s="56" t="s">
        <v>24</v>
      </c>
      <c r="F64" s="51">
        <v>0</v>
      </c>
      <c r="G64" s="54">
        <f t="shared" si="15"/>
        <v>0</v>
      </c>
      <c r="H64" s="22">
        <v>0</v>
      </c>
      <c r="I64" s="18">
        <f t="shared" si="16"/>
        <v>0</v>
      </c>
      <c r="J64" s="17">
        <v>4</v>
      </c>
      <c r="K64" s="21">
        <f t="shared" si="17"/>
        <v>40</v>
      </c>
      <c r="L64" s="22">
        <v>29</v>
      </c>
      <c r="M64" s="20">
        <v>0</v>
      </c>
      <c r="N64" s="18">
        <f t="shared" si="18"/>
        <v>58</v>
      </c>
      <c r="O64" s="17">
        <v>3</v>
      </c>
      <c r="P64" s="21">
        <f t="shared" si="19"/>
        <v>30</v>
      </c>
      <c r="Q64" s="22">
        <v>3</v>
      </c>
      <c r="R64" s="18">
        <f t="shared" si="20"/>
        <v>45</v>
      </c>
      <c r="S64" s="17">
        <v>12</v>
      </c>
      <c r="T64" s="21">
        <f t="shared" si="21"/>
        <v>24</v>
      </c>
      <c r="U64" s="22">
        <v>29</v>
      </c>
      <c r="V64" s="18">
        <f t="shared" si="22"/>
        <v>58</v>
      </c>
      <c r="W64" s="17">
        <v>2</v>
      </c>
      <c r="X64" s="21">
        <f t="shared" si="23"/>
        <v>26</v>
      </c>
      <c r="Y64" s="22">
        <v>42</v>
      </c>
      <c r="Z64" s="77">
        <f t="shared" si="24"/>
        <v>63</v>
      </c>
      <c r="AA64" s="17">
        <v>136</v>
      </c>
      <c r="AB64" s="21">
        <f t="shared" si="25"/>
        <v>136</v>
      </c>
      <c r="AC64" s="22">
        <v>0</v>
      </c>
      <c r="AD64" s="18">
        <f t="shared" si="26"/>
        <v>0</v>
      </c>
      <c r="AE64" s="17">
        <v>0</v>
      </c>
      <c r="AF64" s="21">
        <f t="shared" si="27"/>
        <v>0</v>
      </c>
      <c r="AG64" s="126">
        <v>8</v>
      </c>
      <c r="AH64" s="104">
        <f t="shared" si="28"/>
        <v>40</v>
      </c>
      <c r="AI64" s="46">
        <f t="shared" si="29"/>
        <v>520</v>
      </c>
    </row>
    <row r="65" spans="2:35" s="2" customFormat="1" ht="24" customHeight="1" x14ac:dyDescent="0.25">
      <c r="B65" s="4">
        <v>61</v>
      </c>
      <c r="C65" s="26" t="s">
        <v>60</v>
      </c>
      <c r="D65" s="18" t="s">
        <v>43</v>
      </c>
      <c r="E65" s="56" t="s">
        <v>121</v>
      </c>
      <c r="F65" s="51">
        <v>0</v>
      </c>
      <c r="G65" s="54">
        <f t="shared" si="15"/>
        <v>0</v>
      </c>
      <c r="H65" s="22">
        <v>1</v>
      </c>
      <c r="I65" s="18">
        <f t="shared" si="16"/>
        <v>2</v>
      </c>
      <c r="J65" s="17">
        <v>2</v>
      </c>
      <c r="K65" s="21">
        <f t="shared" si="17"/>
        <v>20</v>
      </c>
      <c r="L65" s="22">
        <v>16</v>
      </c>
      <c r="M65" s="20">
        <v>0</v>
      </c>
      <c r="N65" s="18">
        <f t="shared" si="18"/>
        <v>32</v>
      </c>
      <c r="O65" s="17">
        <v>1</v>
      </c>
      <c r="P65" s="21">
        <f t="shared" si="19"/>
        <v>10</v>
      </c>
      <c r="Q65" s="22">
        <v>2</v>
      </c>
      <c r="R65" s="18">
        <f t="shared" si="20"/>
        <v>30</v>
      </c>
      <c r="S65" s="17">
        <v>8</v>
      </c>
      <c r="T65" s="21">
        <f t="shared" si="21"/>
        <v>16</v>
      </c>
      <c r="U65" s="22">
        <v>19</v>
      </c>
      <c r="V65" s="18">
        <f t="shared" si="22"/>
        <v>38</v>
      </c>
      <c r="W65" s="17">
        <v>0</v>
      </c>
      <c r="X65" s="21">
        <f t="shared" si="23"/>
        <v>0</v>
      </c>
      <c r="Y65" s="22">
        <v>20</v>
      </c>
      <c r="Z65" s="77">
        <f t="shared" si="24"/>
        <v>30</v>
      </c>
      <c r="AA65" s="17">
        <v>100</v>
      </c>
      <c r="AB65" s="21">
        <f t="shared" si="25"/>
        <v>100</v>
      </c>
      <c r="AC65" s="22">
        <v>0</v>
      </c>
      <c r="AD65" s="18">
        <f t="shared" si="26"/>
        <v>0</v>
      </c>
      <c r="AE65" s="17">
        <v>0</v>
      </c>
      <c r="AF65" s="21">
        <f t="shared" si="27"/>
        <v>0</v>
      </c>
      <c r="AG65" s="126">
        <v>8</v>
      </c>
      <c r="AH65" s="104">
        <f t="shared" si="28"/>
        <v>40</v>
      </c>
      <c r="AI65" s="46">
        <f t="shared" si="29"/>
        <v>318</v>
      </c>
    </row>
    <row r="66" spans="2:35" s="2" customFormat="1" ht="24" customHeight="1" x14ac:dyDescent="0.25">
      <c r="B66" s="4">
        <v>62</v>
      </c>
      <c r="C66" s="26" t="s">
        <v>94</v>
      </c>
      <c r="D66" s="18" t="s">
        <v>25</v>
      </c>
      <c r="E66" s="56" t="s">
        <v>24</v>
      </c>
      <c r="F66" s="51">
        <v>0</v>
      </c>
      <c r="G66" s="54">
        <f t="shared" si="15"/>
        <v>0</v>
      </c>
      <c r="H66" s="22">
        <v>18</v>
      </c>
      <c r="I66" s="18">
        <f t="shared" si="16"/>
        <v>36</v>
      </c>
      <c r="J66" s="17">
        <v>7</v>
      </c>
      <c r="K66" s="21">
        <f t="shared" si="17"/>
        <v>70</v>
      </c>
      <c r="L66" s="22">
        <v>45</v>
      </c>
      <c r="M66" s="20">
        <v>0</v>
      </c>
      <c r="N66" s="18">
        <f t="shared" si="18"/>
        <v>90</v>
      </c>
      <c r="O66" s="17">
        <v>18</v>
      </c>
      <c r="P66" s="21">
        <f t="shared" si="19"/>
        <v>180</v>
      </c>
      <c r="Q66" s="22">
        <v>9</v>
      </c>
      <c r="R66" s="18">
        <f t="shared" si="20"/>
        <v>135</v>
      </c>
      <c r="S66" s="17">
        <v>60</v>
      </c>
      <c r="T66" s="21">
        <f t="shared" si="21"/>
        <v>120</v>
      </c>
      <c r="U66" s="22">
        <v>57</v>
      </c>
      <c r="V66" s="18">
        <f t="shared" si="22"/>
        <v>114</v>
      </c>
      <c r="W66" s="17">
        <v>4</v>
      </c>
      <c r="X66" s="21">
        <f t="shared" si="23"/>
        <v>52</v>
      </c>
      <c r="Y66" s="22">
        <v>65</v>
      </c>
      <c r="Z66" s="77">
        <f t="shared" si="24"/>
        <v>97.5</v>
      </c>
      <c r="AA66" s="17">
        <v>138</v>
      </c>
      <c r="AB66" s="21">
        <f t="shared" si="25"/>
        <v>138</v>
      </c>
      <c r="AC66" s="22">
        <v>36</v>
      </c>
      <c r="AD66" s="18">
        <f t="shared" si="26"/>
        <v>72</v>
      </c>
      <c r="AE66" s="17">
        <v>35</v>
      </c>
      <c r="AF66" s="21">
        <f t="shared" si="27"/>
        <v>70</v>
      </c>
      <c r="AG66" s="126">
        <v>7</v>
      </c>
      <c r="AH66" s="104">
        <f t="shared" si="28"/>
        <v>35</v>
      </c>
      <c r="AI66" s="46">
        <f t="shared" si="29"/>
        <v>1209.5</v>
      </c>
    </row>
    <row r="67" spans="2:35" s="2" customFormat="1" ht="24" customHeight="1" x14ac:dyDescent="0.25">
      <c r="B67" s="4">
        <v>63</v>
      </c>
      <c r="C67" s="26" t="s">
        <v>80</v>
      </c>
      <c r="D67" s="18" t="s">
        <v>33</v>
      </c>
      <c r="E67" s="56" t="s">
        <v>24</v>
      </c>
      <c r="F67" s="51">
        <v>0</v>
      </c>
      <c r="G67" s="54">
        <f t="shared" si="15"/>
        <v>0</v>
      </c>
      <c r="H67" s="22">
        <v>52</v>
      </c>
      <c r="I67" s="18">
        <f t="shared" si="16"/>
        <v>104</v>
      </c>
      <c r="J67" s="17">
        <v>8</v>
      </c>
      <c r="K67" s="21">
        <f t="shared" si="17"/>
        <v>80</v>
      </c>
      <c r="L67" s="22">
        <v>41</v>
      </c>
      <c r="M67" s="20">
        <v>5</v>
      </c>
      <c r="N67" s="18">
        <f t="shared" si="18"/>
        <v>92</v>
      </c>
      <c r="O67" s="17">
        <v>11</v>
      </c>
      <c r="P67" s="21">
        <f t="shared" si="19"/>
        <v>110</v>
      </c>
      <c r="Q67" s="22">
        <v>0</v>
      </c>
      <c r="R67" s="18">
        <f t="shared" si="20"/>
        <v>0</v>
      </c>
      <c r="S67" s="17">
        <v>39</v>
      </c>
      <c r="T67" s="21">
        <f t="shared" si="21"/>
        <v>78</v>
      </c>
      <c r="U67" s="22">
        <v>66</v>
      </c>
      <c r="V67" s="18">
        <f t="shared" si="22"/>
        <v>132</v>
      </c>
      <c r="W67" s="17">
        <v>8</v>
      </c>
      <c r="X67" s="21">
        <f t="shared" si="23"/>
        <v>104</v>
      </c>
      <c r="Y67" s="22">
        <v>71</v>
      </c>
      <c r="Z67" s="77">
        <f t="shared" si="24"/>
        <v>106.5</v>
      </c>
      <c r="AA67" s="17">
        <v>146</v>
      </c>
      <c r="AB67" s="21">
        <f t="shared" si="25"/>
        <v>146</v>
      </c>
      <c r="AC67" s="22">
        <v>40</v>
      </c>
      <c r="AD67" s="18">
        <f t="shared" si="26"/>
        <v>80</v>
      </c>
      <c r="AE67" s="17">
        <v>62</v>
      </c>
      <c r="AF67" s="21">
        <f t="shared" si="27"/>
        <v>124</v>
      </c>
      <c r="AG67" s="126">
        <v>7</v>
      </c>
      <c r="AH67" s="104">
        <f t="shared" si="28"/>
        <v>35</v>
      </c>
      <c r="AI67" s="46">
        <f t="shared" si="29"/>
        <v>1191.5</v>
      </c>
    </row>
    <row r="68" spans="2:35" s="2" customFormat="1" ht="24" customHeight="1" x14ac:dyDescent="0.25">
      <c r="B68" s="4">
        <v>64</v>
      </c>
      <c r="C68" s="26" t="s">
        <v>65</v>
      </c>
      <c r="D68" s="18" t="s">
        <v>43</v>
      </c>
      <c r="E68" s="56" t="s">
        <v>24</v>
      </c>
      <c r="F68" s="51">
        <v>0</v>
      </c>
      <c r="G68" s="54">
        <f t="shared" si="15"/>
        <v>0</v>
      </c>
      <c r="H68" s="22">
        <v>3</v>
      </c>
      <c r="I68" s="18">
        <f t="shared" si="16"/>
        <v>6</v>
      </c>
      <c r="J68" s="17">
        <v>9</v>
      </c>
      <c r="K68" s="21">
        <f t="shared" si="17"/>
        <v>90</v>
      </c>
      <c r="L68" s="22">
        <v>52</v>
      </c>
      <c r="M68" s="20">
        <v>0</v>
      </c>
      <c r="N68" s="18">
        <f t="shared" si="18"/>
        <v>104</v>
      </c>
      <c r="O68" s="17">
        <v>15</v>
      </c>
      <c r="P68" s="21">
        <f t="shared" si="19"/>
        <v>150</v>
      </c>
      <c r="Q68" s="22">
        <v>6</v>
      </c>
      <c r="R68" s="18">
        <f t="shared" si="20"/>
        <v>90</v>
      </c>
      <c r="S68" s="17">
        <v>43</v>
      </c>
      <c r="T68" s="21">
        <f t="shared" si="21"/>
        <v>86</v>
      </c>
      <c r="U68" s="22">
        <v>56</v>
      </c>
      <c r="V68" s="18">
        <f t="shared" si="22"/>
        <v>112</v>
      </c>
      <c r="W68" s="17">
        <v>6</v>
      </c>
      <c r="X68" s="21">
        <f t="shared" si="23"/>
        <v>78</v>
      </c>
      <c r="Y68" s="22">
        <v>74</v>
      </c>
      <c r="Z68" s="77">
        <f t="shared" si="24"/>
        <v>111</v>
      </c>
      <c r="AA68" s="17">
        <v>132</v>
      </c>
      <c r="AB68" s="21">
        <f t="shared" si="25"/>
        <v>132</v>
      </c>
      <c r="AC68" s="22">
        <v>26</v>
      </c>
      <c r="AD68" s="18">
        <f t="shared" si="26"/>
        <v>52</v>
      </c>
      <c r="AE68" s="17">
        <v>61</v>
      </c>
      <c r="AF68" s="21">
        <f t="shared" si="27"/>
        <v>122</v>
      </c>
      <c r="AG68" s="126">
        <v>7</v>
      </c>
      <c r="AH68" s="104">
        <f t="shared" si="28"/>
        <v>35</v>
      </c>
      <c r="AI68" s="46">
        <f t="shared" si="29"/>
        <v>1168</v>
      </c>
    </row>
    <row r="69" spans="2:35" s="2" customFormat="1" ht="24" customHeight="1" x14ac:dyDescent="0.25">
      <c r="B69" s="4">
        <v>65</v>
      </c>
      <c r="C69" s="26" t="s">
        <v>67</v>
      </c>
      <c r="D69" s="18" t="s">
        <v>43</v>
      </c>
      <c r="E69" s="56" t="s">
        <v>24</v>
      </c>
      <c r="F69" s="51">
        <v>0</v>
      </c>
      <c r="G69" s="54">
        <f t="shared" ref="G69:G96" si="30">F69*2</f>
        <v>0</v>
      </c>
      <c r="H69" s="22">
        <v>22</v>
      </c>
      <c r="I69" s="18">
        <f t="shared" ref="I69:I100" si="31">H69*2</f>
        <v>44</v>
      </c>
      <c r="J69" s="17">
        <v>9</v>
      </c>
      <c r="K69" s="21">
        <f t="shared" ref="K69:K100" si="32">J69*10</f>
        <v>90</v>
      </c>
      <c r="L69" s="22">
        <v>58</v>
      </c>
      <c r="M69" s="20">
        <v>12</v>
      </c>
      <c r="N69" s="18">
        <f t="shared" ref="N69:N100" si="33">(L69+M69)*2</f>
        <v>140</v>
      </c>
      <c r="O69" s="17">
        <v>16</v>
      </c>
      <c r="P69" s="21">
        <f t="shared" ref="P69:P100" si="34">O69*10</f>
        <v>160</v>
      </c>
      <c r="Q69" s="22">
        <v>4</v>
      </c>
      <c r="R69" s="18">
        <f t="shared" ref="R69:R100" si="35">Q69*15</f>
        <v>60</v>
      </c>
      <c r="S69" s="17">
        <v>36</v>
      </c>
      <c r="T69" s="21">
        <f t="shared" ref="T69:T100" si="36">S69*2</f>
        <v>72</v>
      </c>
      <c r="U69" s="22">
        <v>45</v>
      </c>
      <c r="V69" s="18">
        <f t="shared" ref="V69:V100" si="37">U69*2</f>
        <v>90</v>
      </c>
      <c r="W69" s="17">
        <v>8</v>
      </c>
      <c r="X69" s="21">
        <f t="shared" ref="X69:X100" si="38">W69*13</f>
        <v>104</v>
      </c>
      <c r="Y69" s="22">
        <v>53</v>
      </c>
      <c r="Z69" s="77">
        <f t="shared" ref="Z69:Z100" si="39">Y69*1.5</f>
        <v>79.5</v>
      </c>
      <c r="AA69" s="17">
        <v>140</v>
      </c>
      <c r="AB69" s="21">
        <f t="shared" ref="AB69:AB100" si="40">AA69</f>
        <v>140</v>
      </c>
      <c r="AC69" s="22">
        <v>28</v>
      </c>
      <c r="AD69" s="18">
        <f t="shared" ref="AD69:AD100" si="41">AC69*2</f>
        <v>56</v>
      </c>
      <c r="AE69" s="17">
        <v>35</v>
      </c>
      <c r="AF69" s="21">
        <f t="shared" ref="AF69:AF100" si="42">AE69*2</f>
        <v>70</v>
      </c>
      <c r="AG69" s="126">
        <v>7</v>
      </c>
      <c r="AH69" s="104">
        <f t="shared" ref="AH69:AH100" si="43">AG69*5</f>
        <v>35</v>
      </c>
      <c r="AI69" s="46">
        <f t="shared" ref="AI69:AI100" si="44">G69+I69+K69+N69+P69+R69+T69+V69+X69+Z69+AB69+AD69+AF69+AH69</f>
        <v>1140.5</v>
      </c>
    </row>
    <row r="70" spans="2:35" s="2" customFormat="1" ht="24" customHeight="1" x14ac:dyDescent="0.25">
      <c r="B70" s="4">
        <v>66</v>
      </c>
      <c r="C70" s="26" t="s">
        <v>103</v>
      </c>
      <c r="D70" s="18" t="s">
        <v>43</v>
      </c>
      <c r="E70" s="56" t="s">
        <v>23</v>
      </c>
      <c r="F70" s="51">
        <v>0</v>
      </c>
      <c r="G70" s="54">
        <f t="shared" si="30"/>
        <v>0</v>
      </c>
      <c r="H70" s="22">
        <v>9</v>
      </c>
      <c r="I70" s="18">
        <f t="shared" si="31"/>
        <v>18</v>
      </c>
      <c r="J70" s="17">
        <v>12</v>
      </c>
      <c r="K70" s="21">
        <f t="shared" si="32"/>
        <v>120</v>
      </c>
      <c r="L70" s="22">
        <v>38</v>
      </c>
      <c r="M70" s="20">
        <v>10</v>
      </c>
      <c r="N70" s="18">
        <f t="shared" si="33"/>
        <v>96</v>
      </c>
      <c r="O70" s="17">
        <v>14</v>
      </c>
      <c r="P70" s="21">
        <f t="shared" si="34"/>
        <v>140</v>
      </c>
      <c r="Q70" s="22">
        <v>6</v>
      </c>
      <c r="R70" s="18">
        <f t="shared" si="35"/>
        <v>90</v>
      </c>
      <c r="S70" s="17">
        <v>44</v>
      </c>
      <c r="T70" s="21">
        <f t="shared" si="36"/>
        <v>88</v>
      </c>
      <c r="U70" s="22">
        <v>72</v>
      </c>
      <c r="V70" s="18">
        <f t="shared" si="37"/>
        <v>144</v>
      </c>
      <c r="W70" s="17">
        <v>10</v>
      </c>
      <c r="X70" s="21">
        <f t="shared" si="38"/>
        <v>130</v>
      </c>
      <c r="Y70" s="22">
        <v>65</v>
      </c>
      <c r="Z70" s="77">
        <f t="shared" si="39"/>
        <v>97.5</v>
      </c>
      <c r="AA70" s="17">
        <v>138</v>
      </c>
      <c r="AB70" s="21">
        <f t="shared" si="40"/>
        <v>138</v>
      </c>
      <c r="AC70" s="22">
        <v>15</v>
      </c>
      <c r="AD70" s="18">
        <f t="shared" si="41"/>
        <v>30</v>
      </c>
      <c r="AE70" s="17">
        <v>0</v>
      </c>
      <c r="AF70" s="21">
        <f t="shared" si="42"/>
        <v>0</v>
      </c>
      <c r="AG70" s="126">
        <v>7</v>
      </c>
      <c r="AH70" s="104">
        <f t="shared" si="43"/>
        <v>35</v>
      </c>
      <c r="AI70" s="46">
        <f t="shared" si="44"/>
        <v>1126.5</v>
      </c>
    </row>
    <row r="71" spans="2:35" s="2" customFormat="1" ht="24" customHeight="1" x14ac:dyDescent="0.25">
      <c r="B71" s="4">
        <v>67</v>
      </c>
      <c r="C71" s="26" t="s">
        <v>95</v>
      </c>
      <c r="D71" s="18" t="s">
        <v>25</v>
      </c>
      <c r="E71" s="56" t="s">
        <v>24</v>
      </c>
      <c r="F71" s="51">
        <v>0</v>
      </c>
      <c r="G71" s="54">
        <f t="shared" si="30"/>
        <v>0</v>
      </c>
      <c r="H71" s="22">
        <v>7</v>
      </c>
      <c r="I71" s="18">
        <f t="shared" si="31"/>
        <v>14</v>
      </c>
      <c r="J71" s="17">
        <v>9</v>
      </c>
      <c r="K71" s="21">
        <f t="shared" si="32"/>
        <v>90</v>
      </c>
      <c r="L71" s="22">
        <v>37</v>
      </c>
      <c r="M71" s="20">
        <v>0</v>
      </c>
      <c r="N71" s="18">
        <f t="shared" si="33"/>
        <v>74</v>
      </c>
      <c r="O71" s="17">
        <v>7</v>
      </c>
      <c r="P71" s="21">
        <f t="shared" si="34"/>
        <v>70</v>
      </c>
      <c r="Q71" s="22">
        <v>4</v>
      </c>
      <c r="R71" s="18">
        <f t="shared" si="35"/>
        <v>60</v>
      </c>
      <c r="S71" s="17">
        <v>49</v>
      </c>
      <c r="T71" s="21">
        <f t="shared" si="36"/>
        <v>98</v>
      </c>
      <c r="U71" s="22">
        <v>58</v>
      </c>
      <c r="V71" s="18">
        <f t="shared" si="37"/>
        <v>116</v>
      </c>
      <c r="W71" s="17">
        <v>6</v>
      </c>
      <c r="X71" s="21">
        <f t="shared" si="38"/>
        <v>78</v>
      </c>
      <c r="Y71" s="22">
        <v>78</v>
      </c>
      <c r="Z71" s="77">
        <f t="shared" si="39"/>
        <v>117</v>
      </c>
      <c r="AA71" s="17">
        <v>154</v>
      </c>
      <c r="AB71" s="21">
        <f t="shared" si="40"/>
        <v>154</v>
      </c>
      <c r="AC71" s="22">
        <v>29</v>
      </c>
      <c r="AD71" s="18">
        <f t="shared" si="41"/>
        <v>58</v>
      </c>
      <c r="AE71" s="17">
        <v>61</v>
      </c>
      <c r="AF71" s="21">
        <f t="shared" si="42"/>
        <v>122</v>
      </c>
      <c r="AG71" s="126">
        <v>7</v>
      </c>
      <c r="AH71" s="104">
        <f t="shared" si="43"/>
        <v>35</v>
      </c>
      <c r="AI71" s="46">
        <f t="shared" si="44"/>
        <v>1086</v>
      </c>
    </row>
    <row r="72" spans="2:35" s="2" customFormat="1" ht="24" customHeight="1" x14ac:dyDescent="0.25">
      <c r="B72" s="4">
        <v>68</v>
      </c>
      <c r="C72" s="26" t="s">
        <v>82</v>
      </c>
      <c r="D72" s="18" t="s">
        <v>33</v>
      </c>
      <c r="E72" s="56" t="s">
        <v>24</v>
      </c>
      <c r="F72" s="51">
        <v>0</v>
      </c>
      <c r="G72" s="54">
        <f t="shared" si="30"/>
        <v>0</v>
      </c>
      <c r="H72" s="22">
        <v>23</v>
      </c>
      <c r="I72" s="18">
        <f t="shared" si="31"/>
        <v>46</v>
      </c>
      <c r="J72" s="17">
        <v>8</v>
      </c>
      <c r="K72" s="21">
        <f t="shared" si="32"/>
        <v>80</v>
      </c>
      <c r="L72" s="22">
        <v>32</v>
      </c>
      <c r="M72" s="20">
        <v>0</v>
      </c>
      <c r="N72" s="18">
        <f t="shared" si="33"/>
        <v>64</v>
      </c>
      <c r="O72" s="17">
        <v>9</v>
      </c>
      <c r="P72" s="21">
        <f t="shared" si="34"/>
        <v>90</v>
      </c>
      <c r="Q72" s="22">
        <v>1</v>
      </c>
      <c r="R72" s="18">
        <f t="shared" si="35"/>
        <v>15</v>
      </c>
      <c r="S72" s="17">
        <v>55</v>
      </c>
      <c r="T72" s="21">
        <f t="shared" si="36"/>
        <v>110</v>
      </c>
      <c r="U72" s="22">
        <v>73</v>
      </c>
      <c r="V72" s="18">
        <f t="shared" si="37"/>
        <v>146</v>
      </c>
      <c r="W72" s="17">
        <v>7</v>
      </c>
      <c r="X72" s="21">
        <f t="shared" si="38"/>
        <v>91</v>
      </c>
      <c r="Y72" s="22">
        <v>49</v>
      </c>
      <c r="Z72" s="77">
        <f t="shared" si="39"/>
        <v>73.5</v>
      </c>
      <c r="AA72" s="17">
        <v>120</v>
      </c>
      <c r="AB72" s="21">
        <f t="shared" si="40"/>
        <v>120</v>
      </c>
      <c r="AC72" s="22">
        <v>20</v>
      </c>
      <c r="AD72" s="18">
        <f t="shared" si="41"/>
        <v>40</v>
      </c>
      <c r="AE72" s="17">
        <v>32</v>
      </c>
      <c r="AF72" s="21">
        <f t="shared" si="42"/>
        <v>64</v>
      </c>
      <c r="AG72" s="126">
        <v>7</v>
      </c>
      <c r="AH72" s="104">
        <f t="shared" si="43"/>
        <v>35</v>
      </c>
      <c r="AI72" s="46">
        <f t="shared" si="44"/>
        <v>974.5</v>
      </c>
    </row>
    <row r="73" spans="2:35" s="2" customFormat="1" ht="24" customHeight="1" x14ac:dyDescent="0.25">
      <c r="B73" s="4">
        <v>69</v>
      </c>
      <c r="C73" s="26" t="s">
        <v>128</v>
      </c>
      <c r="D73" s="18" t="s">
        <v>33</v>
      </c>
      <c r="E73" s="56" t="s">
        <v>122</v>
      </c>
      <c r="F73" s="51">
        <v>0</v>
      </c>
      <c r="G73" s="54">
        <f t="shared" si="30"/>
        <v>0</v>
      </c>
      <c r="H73" s="22">
        <v>6</v>
      </c>
      <c r="I73" s="18">
        <f t="shared" si="31"/>
        <v>12</v>
      </c>
      <c r="J73" s="17">
        <v>6</v>
      </c>
      <c r="K73" s="21">
        <f t="shared" si="32"/>
        <v>60</v>
      </c>
      <c r="L73" s="22">
        <v>45</v>
      </c>
      <c r="M73" s="20">
        <v>0</v>
      </c>
      <c r="N73" s="18">
        <f t="shared" si="33"/>
        <v>90</v>
      </c>
      <c r="O73" s="17">
        <v>15</v>
      </c>
      <c r="P73" s="21">
        <f t="shared" si="34"/>
        <v>150</v>
      </c>
      <c r="Q73" s="22">
        <v>3</v>
      </c>
      <c r="R73" s="18">
        <f t="shared" si="35"/>
        <v>45</v>
      </c>
      <c r="S73" s="17">
        <v>58</v>
      </c>
      <c r="T73" s="21">
        <f t="shared" si="36"/>
        <v>116</v>
      </c>
      <c r="U73" s="22">
        <v>44</v>
      </c>
      <c r="V73" s="18">
        <f t="shared" si="37"/>
        <v>88</v>
      </c>
      <c r="W73" s="17">
        <v>5</v>
      </c>
      <c r="X73" s="21">
        <f t="shared" si="38"/>
        <v>65</v>
      </c>
      <c r="Y73" s="22">
        <v>61</v>
      </c>
      <c r="Z73" s="77">
        <f t="shared" si="39"/>
        <v>91.5</v>
      </c>
      <c r="AA73" s="17">
        <v>146</v>
      </c>
      <c r="AB73" s="21">
        <f t="shared" si="40"/>
        <v>146</v>
      </c>
      <c r="AC73" s="22">
        <v>30</v>
      </c>
      <c r="AD73" s="18">
        <f t="shared" si="41"/>
        <v>60</v>
      </c>
      <c r="AE73" s="17">
        <v>0</v>
      </c>
      <c r="AF73" s="21">
        <f t="shared" si="42"/>
        <v>0</v>
      </c>
      <c r="AG73" s="126">
        <v>7</v>
      </c>
      <c r="AH73" s="104">
        <f t="shared" si="43"/>
        <v>35</v>
      </c>
      <c r="AI73" s="46">
        <f t="shared" si="44"/>
        <v>958.5</v>
      </c>
    </row>
    <row r="74" spans="2:35" s="2" customFormat="1" ht="24" customHeight="1" x14ac:dyDescent="0.25">
      <c r="B74" s="41">
        <v>70</v>
      </c>
      <c r="C74" s="42" t="s">
        <v>98</v>
      </c>
      <c r="D74" s="44" t="s">
        <v>25</v>
      </c>
      <c r="E74" s="78" t="s">
        <v>24</v>
      </c>
      <c r="F74" s="52">
        <v>0</v>
      </c>
      <c r="G74" s="87">
        <f t="shared" si="30"/>
        <v>0</v>
      </c>
      <c r="H74" s="43">
        <v>24</v>
      </c>
      <c r="I74" s="44">
        <f t="shared" si="31"/>
        <v>48</v>
      </c>
      <c r="J74" s="80">
        <v>7</v>
      </c>
      <c r="K74" s="79">
        <f t="shared" si="32"/>
        <v>70</v>
      </c>
      <c r="L74" s="43">
        <v>47</v>
      </c>
      <c r="M74" s="81">
        <v>6</v>
      </c>
      <c r="N74" s="44">
        <f t="shared" si="33"/>
        <v>106</v>
      </c>
      <c r="O74" s="80">
        <v>8</v>
      </c>
      <c r="P74" s="79">
        <f t="shared" si="34"/>
        <v>80</v>
      </c>
      <c r="Q74" s="43">
        <v>4</v>
      </c>
      <c r="R74" s="44">
        <f t="shared" si="35"/>
        <v>60</v>
      </c>
      <c r="S74" s="80">
        <v>49</v>
      </c>
      <c r="T74" s="79">
        <f t="shared" si="36"/>
        <v>98</v>
      </c>
      <c r="U74" s="43">
        <v>72</v>
      </c>
      <c r="V74" s="44">
        <f t="shared" si="37"/>
        <v>144</v>
      </c>
      <c r="W74" s="80">
        <v>3</v>
      </c>
      <c r="X74" s="79">
        <f t="shared" si="38"/>
        <v>39</v>
      </c>
      <c r="Y74" s="43">
        <v>55</v>
      </c>
      <c r="Z74" s="82">
        <f t="shared" si="39"/>
        <v>82.5</v>
      </c>
      <c r="AA74" s="80">
        <v>124</v>
      </c>
      <c r="AB74" s="79">
        <f t="shared" si="40"/>
        <v>124</v>
      </c>
      <c r="AC74" s="43">
        <v>23</v>
      </c>
      <c r="AD74" s="44">
        <f t="shared" si="41"/>
        <v>46</v>
      </c>
      <c r="AE74" s="80">
        <v>0</v>
      </c>
      <c r="AF74" s="79">
        <f t="shared" si="42"/>
        <v>0</v>
      </c>
      <c r="AG74" s="127">
        <v>7</v>
      </c>
      <c r="AH74" s="104">
        <f t="shared" si="43"/>
        <v>35</v>
      </c>
      <c r="AI74" s="46">
        <f t="shared" si="44"/>
        <v>932.5</v>
      </c>
    </row>
    <row r="75" spans="2:35" ht="24" customHeight="1" x14ac:dyDescent="0.25">
      <c r="B75" s="4">
        <v>71</v>
      </c>
      <c r="C75" s="26" t="s">
        <v>119</v>
      </c>
      <c r="D75" s="18" t="s">
        <v>25</v>
      </c>
      <c r="E75" s="56" t="s">
        <v>122</v>
      </c>
      <c r="F75" s="60">
        <v>0</v>
      </c>
      <c r="G75" s="54">
        <f t="shared" si="30"/>
        <v>0</v>
      </c>
      <c r="H75" s="22">
        <v>4</v>
      </c>
      <c r="I75" s="18">
        <f t="shared" si="31"/>
        <v>8</v>
      </c>
      <c r="J75" s="17">
        <v>1</v>
      </c>
      <c r="K75" s="21">
        <f t="shared" si="32"/>
        <v>10</v>
      </c>
      <c r="L75" s="22">
        <v>41</v>
      </c>
      <c r="M75" s="20">
        <v>0</v>
      </c>
      <c r="N75" s="18">
        <f t="shared" si="33"/>
        <v>82</v>
      </c>
      <c r="O75" s="17">
        <v>2</v>
      </c>
      <c r="P75" s="21">
        <f t="shared" si="34"/>
        <v>20</v>
      </c>
      <c r="Q75" s="22">
        <v>3</v>
      </c>
      <c r="R75" s="18">
        <f t="shared" si="35"/>
        <v>45</v>
      </c>
      <c r="S75" s="17">
        <v>20</v>
      </c>
      <c r="T75" s="21">
        <f t="shared" si="36"/>
        <v>40</v>
      </c>
      <c r="U75" s="22">
        <v>49</v>
      </c>
      <c r="V75" s="18">
        <f t="shared" si="37"/>
        <v>98</v>
      </c>
      <c r="W75" s="17">
        <v>3</v>
      </c>
      <c r="X75" s="21">
        <f t="shared" si="38"/>
        <v>39</v>
      </c>
      <c r="Y75" s="22">
        <v>55</v>
      </c>
      <c r="Z75" s="77">
        <f t="shared" si="39"/>
        <v>82.5</v>
      </c>
      <c r="AA75" s="17">
        <v>82</v>
      </c>
      <c r="AB75" s="21">
        <f t="shared" si="40"/>
        <v>82</v>
      </c>
      <c r="AC75" s="22">
        <v>10</v>
      </c>
      <c r="AD75" s="18">
        <f t="shared" si="41"/>
        <v>20</v>
      </c>
      <c r="AE75" s="17">
        <v>0</v>
      </c>
      <c r="AF75" s="21">
        <f t="shared" si="42"/>
        <v>0</v>
      </c>
      <c r="AG75" s="103">
        <v>7</v>
      </c>
      <c r="AH75" s="104">
        <f t="shared" si="43"/>
        <v>35</v>
      </c>
      <c r="AI75" s="46">
        <f t="shared" si="44"/>
        <v>561.5</v>
      </c>
    </row>
    <row r="76" spans="2:35" ht="24" customHeight="1" x14ac:dyDescent="0.25">
      <c r="B76" s="4">
        <v>72</v>
      </c>
      <c r="C76" s="26" t="s">
        <v>79</v>
      </c>
      <c r="D76" s="18" t="s">
        <v>33</v>
      </c>
      <c r="E76" s="56" t="s">
        <v>24</v>
      </c>
      <c r="F76" s="60">
        <v>0</v>
      </c>
      <c r="G76" s="54">
        <f t="shared" si="30"/>
        <v>0</v>
      </c>
      <c r="H76" s="22">
        <v>38</v>
      </c>
      <c r="I76" s="18">
        <f t="shared" si="31"/>
        <v>76</v>
      </c>
      <c r="J76" s="17">
        <v>13</v>
      </c>
      <c r="K76" s="21">
        <f t="shared" si="32"/>
        <v>130</v>
      </c>
      <c r="L76" s="22">
        <v>58</v>
      </c>
      <c r="M76" s="20">
        <v>0</v>
      </c>
      <c r="N76" s="18">
        <f t="shared" si="33"/>
        <v>116</v>
      </c>
      <c r="O76" s="17">
        <v>7</v>
      </c>
      <c r="P76" s="21">
        <f t="shared" si="34"/>
        <v>70</v>
      </c>
      <c r="Q76" s="22">
        <v>6</v>
      </c>
      <c r="R76" s="18">
        <f t="shared" si="35"/>
        <v>90</v>
      </c>
      <c r="S76" s="17">
        <v>54</v>
      </c>
      <c r="T76" s="21">
        <f t="shared" si="36"/>
        <v>108</v>
      </c>
      <c r="U76" s="22">
        <v>62</v>
      </c>
      <c r="V76" s="18">
        <f t="shared" si="37"/>
        <v>124</v>
      </c>
      <c r="W76" s="17">
        <v>5</v>
      </c>
      <c r="X76" s="21">
        <f t="shared" si="38"/>
        <v>65</v>
      </c>
      <c r="Y76" s="22">
        <v>73</v>
      </c>
      <c r="Z76" s="77">
        <f t="shared" si="39"/>
        <v>109.5</v>
      </c>
      <c r="AA76" s="17">
        <v>130</v>
      </c>
      <c r="AB76" s="21">
        <f t="shared" si="40"/>
        <v>130</v>
      </c>
      <c r="AC76" s="22">
        <v>26</v>
      </c>
      <c r="AD76" s="18">
        <f t="shared" si="41"/>
        <v>52</v>
      </c>
      <c r="AE76" s="17">
        <v>56</v>
      </c>
      <c r="AF76" s="21">
        <f t="shared" si="42"/>
        <v>112</v>
      </c>
      <c r="AG76" s="103">
        <v>6</v>
      </c>
      <c r="AH76" s="104">
        <f t="shared" si="43"/>
        <v>30</v>
      </c>
      <c r="AI76" s="46">
        <f t="shared" si="44"/>
        <v>1212.5</v>
      </c>
    </row>
    <row r="77" spans="2:35" ht="24" customHeight="1" x14ac:dyDescent="0.25">
      <c r="B77" s="4">
        <v>73</v>
      </c>
      <c r="C77" s="26" t="s">
        <v>105</v>
      </c>
      <c r="D77" s="18" t="s">
        <v>33</v>
      </c>
      <c r="E77" s="56" t="s">
        <v>23</v>
      </c>
      <c r="F77" s="60">
        <v>0</v>
      </c>
      <c r="G77" s="54">
        <f t="shared" si="30"/>
        <v>0</v>
      </c>
      <c r="H77" s="22">
        <v>3</v>
      </c>
      <c r="I77" s="18">
        <f t="shared" si="31"/>
        <v>6</v>
      </c>
      <c r="J77" s="17">
        <v>5</v>
      </c>
      <c r="K77" s="21">
        <f t="shared" si="32"/>
        <v>50</v>
      </c>
      <c r="L77" s="22">
        <v>37</v>
      </c>
      <c r="M77" s="20">
        <v>4</v>
      </c>
      <c r="N77" s="18">
        <f t="shared" si="33"/>
        <v>82</v>
      </c>
      <c r="O77" s="17">
        <v>18</v>
      </c>
      <c r="P77" s="21">
        <f t="shared" si="34"/>
        <v>180</v>
      </c>
      <c r="Q77" s="22">
        <v>4</v>
      </c>
      <c r="R77" s="18">
        <f t="shared" si="35"/>
        <v>60</v>
      </c>
      <c r="S77" s="17">
        <v>34</v>
      </c>
      <c r="T77" s="21">
        <f t="shared" si="36"/>
        <v>68</v>
      </c>
      <c r="U77" s="22">
        <v>63</v>
      </c>
      <c r="V77" s="18">
        <f t="shared" si="37"/>
        <v>126</v>
      </c>
      <c r="W77" s="17">
        <v>9</v>
      </c>
      <c r="X77" s="21">
        <f t="shared" si="38"/>
        <v>117</v>
      </c>
      <c r="Y77" s="22">
        <v>63</v>
      </c>
      <c r="Z77" s="77">
        <f t="shared" si="39"/>
        <v>94.5</v>
      </c>
      <c r="AA77" s="17">
        <v>124</v>
      </c>
      <c r="AB77" s="21">
        <f t="shared" si="40"/>
        <v>124</v>
      </c>
      <c r="AC77" s="22">
        <v>18</v>
      </c>
      <c r="AD77" s="18">
        <f t="shared" si="41"/>
        <v>36</v>
      </c>
      <c r="AE77" s="17">
        <v>49</v>
      </c>
      <c r="AF77" s="21">
        <f t="shared" si="42"/>
        <v>98</v>
      </c>
      <c r="AG77" s="103">
        <v>6</v>
      </c>
      <c r="AH77" s="104">
        <f t="shared" si="43"/>
        <v>30</v>
      </c>
      <c r="AI77" s="46">
        <f t="shared" si="44"/>
        <v>1071.5</v>
      </c>
    </row>
    <row r="78" spans="2:35" ht="24" customHeight="1" x14ac:dyDescent="0.25">
      <c r="B78" s="4">
        <v>74</v>
      </c>
      <c r="C78" s="26" t="s">
        <v>133</v>
      </c>
      <c r="D78" s="18" t="s">
        <v>43</v>
      </c>
      <c r="E78" s="56" t="s">
        <v>122</v>
      </c>
      <c r="F78" s="60">
        <v>0</v>
      </c>
      <c r="G78" s="54">
        <f t="shared" si="30"/>
        <v>0</v>
      </c>
      <c r="H78" s="22">
        <v>0</v>
      </c>
      <c r="I78" s="18">
        <f t="shared" si="31"/>
        <v>0</v>
      </c>
      <c r="J78" s="17">
        <v>9</v>
      </c>
      <c r="K78" s="21">
        <f t="shared" si="32"/>
        <v>90</v>
      </c>
      <c r="L78" s="22">
        <v>26</v>
      </c>
      <c r="M78" s="20">
        <v>13</v>
      </c>
      <c r="N78" s="18">
        <f t="shared" si="33"/>
        <v>78</v>
      </c>
      <c r="O78" s="17">
        <v>11</v>
      </c>
      <c r="P78" s="21">
        <f t="shared" si="34"/>
        <v>110</v>
      </c>
      <c r="Q78" s="22">
        <v>2</v>
      </c>
      <c r="R78" s="18">
        <f t="shared" si="35"/>
        <v>30</v>
      </c>
      <c r="S78" s="17">
        <v>33</v>
      </c>
      <c r="T78" s="21">
        <f t="shared" si="36"/>
        <v>66</v>
      </c>
      <c r="U78" s="22">
        <v>59</v>
      </c>
      <c r="V78" s="18">
        <f t="shared" si="37"/>
        <v>118</v>
      </c>
      <c r="W78" s="17">
        <v>10</v>
      </c>
      <c r="X78" s="21">
        <f t="shared" si="38"/>
        <v>130</v>
      </c>
      <c r="Y78" s="22">
        <v>72</v>
      </c>
      <c r="Z78" s="77">
        <f t="shared" si="39"/>
        <v>108</v>
      </c>
      <c r="AA78" s="17">
        <v>148</v>
      </c>
      <c r="AB78" s="21">
        <f t="shared" si="40"/>
        <v>148</v>
      </c>
      <c r="AC78" s="22">
        <v>28</v>
      </c>
      <c r="AD78" s="18">
        <f t="shared" si="41"/>
        <v>56</v>
      </c>
      <c r="AE78" s="17">
        <v>53</v>
      </c>
      <c r="AF78" s="21">
        <f t="shared" si="42"/>
        <v>106</v>
      </c>
      <c r="AG78" s="103">
        <v>6</v>
      </c>
      <c r="AH78" s="104">
        <f t="shared" si="43"/>
        <v>30</v>
      </c>
      <c r="AI78" s="46">
        <f t="shared" si="44"/>
        <v>1070</v>
      </c>
    </row>
    <row r="79" spans="2:35" ht="24" customHeight="1" x14ac:dyDescent="0.25">
      <c r="B79" s="4">
        <v>75</v>
      </c>
      <c r="C79" s="26" t="s">
        <v>106</v>
      </c>
      <c r="D79" s="18" t="s">
        <v>33</v>
      </c>
      <c r="E79" s="56" t="s">
        <v>23</v>
      </c>
      <c r="F79" s="60">
        <v>0</v>
      </c>
      <c r="G79" s="54">
        <f t="shared" si="30"/>
        <v>0</v>
      </c>
      <c r="H79" s="22">
        <v>42</v>
      </c>
      <c r="I79" s="18">
        <f t="shared" si="31"/>
        <v>84</v>
      </c>
      <c r="J79" s="17">
        <v>8</v>
      </c>
      <c r="K79" s="21">
        <f t="shared" si="32"/>
        <v>80</v>
      </c>
      <c r="L79" s="22">
        <v>26</v>
      </c>
      <c r="M79" s="20">
        <v>0</v>
      </c>
      <c r="N79" s="18">
        <f t="shared" si="33"/>
        <v>52</v>
      </c>
      <c r="O79" s="17">
        <v>5</v>
      </c>
      <c r="P79" s="21">
        <f t="shared" si="34"/>
        <v>50</v>
      </c>
      <c r="Q79" s="22">
        <v>3</v>
      </c>
      <c r="R79" s="18">
        <f t="shared" si="35"/>
        <v>45</v>
      </c>
      <c r="S79" s="17">
        <v>37</v>
      </c>
      <c r="T79" s="21">
        <f t="shared" si="36"/>
        <v>74</v>
      </c>
      <c r="U79" s="22">
        <v>48</v>
      </c>
      <c r="V79" s="18">
        <f t="shared" si="37"/>
        <v>96</v>
      </c>
      <c r="W79" s="17">
        <v>5</v>
      </c>
      <c r="X79" s="21">
        <f t="shared" si="38"/>
        <v>65</v>
      </c>
      <c r="Y79" s="22">
        <v>39</v>
      </c>
      <c r="Z79" s="77">
        <f t="shared" si="39"/>
        <v>58.5</v>
      </c>
      <c r="AA79" s="17">
        <v>158</v>
      </c>
      <c r="AB79" s="21">
        <f t="shared" si="40"/>
        <v>158</v>
      </c>
      <c r="AC79" s="22">
        <v>28</v>
      </c>
      <c r="AD79" s="18">
        <f t="shared" si="41"/>
        <v>56</v>
      </c>
      <c r="AE79" s="17">
        <v>70</v>
      </c>
      <c r="AF79" s="21">
        <f t="shared" si="42"/>
        <v>140</v>
      </c>
      <c r="AG79" s="103">
        <v>6</v>
      </c>
      <c r="AH79" s="104">
        <f t="shared" si="43"/>
        <v>30</v>
      </c>
      <c r="AI79" s="46">
        <f t="shared" si="44"/>
        <v>988.5</v>
      </c>
    </row>
    <row r="80" spans="2:35" ht="24" customHeight="1" x14ac:dyDescent="0.25">
      <c r="B80" s="4">
        <v>76</v>
      </c>
      <c r="C80" s="26" t="s">
        <v>104</v>
      </c>
      <c r="D80" s="18" t="s">
        <v>25</v>
      </c>
      <c r="E80" s="56" t="s">
        <v>23</v>
      </c>
      <c r="F80" s="60">
        <v>0</v>
      </c>
      <c r="G80" s="54">
        <f t="shared" si="30"/>
        <v>0</v>
      </c>
      <c r="H80" s="22">
        <v>32</v>
      </c>
      <c r="I80" s="18">
        <f t="shared" si="31"/>
        <v>64</v>
      </c>
      <c r="J80" s="17">
        <v>5</v>
      </c>
      <c r="K80" s="21">
        <f t="shared" si="32"/>
        <v>50</v>
      </c>
      <c r="L80" s="22">
        <v>36</v>
      </c>
      <c r="M80" s="20">
        <v>0</v>
      </c>
      <c r="N80" s="18">
        <f t="shared" si="33"/>
        <v>72</v>
      </c>
      <c r="O80" s="17">
        <v>11</v>
      </c>
      <c r="P80" s="21">
        <f t="shared" si="34"/>
        <v>110</v>
      </c>
      <c r="Q80" s="22">
        <v>3</v>
      </c>
      <c r="R80" s="18">
        <f t="shared" si="35"/>
        <v>45</v>
      </c>
      <c r="S80" s="17">
        <v>31</v>
      </c>
      <c r="T80" s="21">
        <f t="shared" si="36"/>
        <v>62</v>
      </c>
      <c r="U80" s="22">
        <v>51</v>
      </c>
      <c r="V80" s="18">
        <f t="shared" si="37"/>
        <v>102</v>
      </c>
      <c r="W80" s="17">
        <v>8</v>
      </c>
      <c r="X80" s="21">
        <f t="shared" si="38"/>
        <v>104</v>
      </c>
      <c r="Y80" s="22">
        <v>36</v>
      </c>
      <c r="Z80" s="77">
        <f t="shared" si="39"/>
        <v>54</v>
      </c>
      <c r="AA80" s="17">
        <v>134</v>
      </c>
      <c r="AB80" s="21">
        <f t="shared" si="40"/>
        <v>134</v>
      </c>
      <c r="AC80" s="22">
        <v>8</v>
      </c>
      <c r="AD80" s="18">
        <f t="shared" si="41"/>
        <v>16</v>
      </c>
      <c r="AE80" s="17">
        <v>46</v>
      </c>
      <c r="AF80" s="21">
        <f t="shared" si="42"/>
        <v>92</v>
      </c>
      <c r="AG80" s="103">
        <v>6</v>
      </c>
      <c r="AH80" s="104">
        <f t="shared" si="43"/>
        <v>30</v>
      </c>
      <c r="AI80" s="46">
        <f t="shared" si="44"/>
        <v>935</v>
      </c>
    </row>
    <row r="81" spans="2:35" ht="24" customHeight="1" x14ac:dyDescent="0.25">
      <c r="B81" s="4">
        <v>77</v>
      </c>
      <c r="C81" s="26" t="s">
        <v>61</v>
      </c>
      <c r="D81" s="18" t="s">
        <v>25</v>
      </c>
      <c r="E81" s="56" t="s">
        <v>23</v>
      </c>
      <c r="F81" s="60">
        <v>0</v>
      </c>
      <c r="G81" s="54">
        <f t="shared" si="30"/>
        <v>0</v>
      </c>
      <c r="H81" s="22">
        <v>9</v>
      </c>
      <c r="I81" s="18">
        <f t="shared" si="31"/>
        <v>18</v>
      </c>
      <c r="J81" s="17">
        <v>8</v>
      </c>
      <c r="K81" s="21">
        <f t="shared" si="32"/>
        <v>80</v>
      </c>
      <c r="L81" s="22">
        <v>41</v>
      </c>
      <c r="M81" s="20">
        <v>1</v>
      </c>
      <c r="N81" s="18">
        <f t="shared" si="33"/>
        <v>84</v>
      </c>
      <c r="O81" s="17">
        <v>10</v>
      </c>
      <c r="P81" s="21">
        <f t="shared" si="34"/>
        <v>100</v>
      </c>
      <c r="Q81" s="22">
        <v>4</v>
      </c>
      <c r="R81" s="18">
        <f t="shared" si="35"/>
        <v>60</v>
      </c>
      <c r="S81" s="17">
        <v>28</v>
      </c>
      <c r="T81" s="21">
        <f t="shared" si="36"/>
        <v>56</v>
      </c>
      <c r="U81" s="22">
        <v>56</v>
      </c>
      <c r="V81" s="18">
        <f t="shared" si="37"/>
        <v>112</v>
      </c>
      <c r="W81" s="17">
        <v>2</v>
      </c>
      <c r="X81" s="21">
        <f t="shared" si="38"/>
        <v>26</v>
      </c>
      <c r="Y81" s="22">
        <v>23</v>
      </c>
      <c r="Z81" s="77">
        <f t="shared" si="39"/>
        <v>34.5</v>
      </c>
      <c r="AA81" s="17">
        <v>138</v>
      </c>
      <c r="AB81" s="21">
        <f t="shared" si="40"/>
        <v>138</v>
      </c>
      <c r="AC81" s="22">
        <v>41</v>
      </c>
      <c r="AD81" s="18">
        <f t="shared" si="41"/>
        <v>82</v>
      </c>
      <c r="AE81" s="17">
        <v>3</v>
      </c>
      <c r="AF81" s="21">
        <f t="shared" si="42"/>
        <v>6</v>
      </c>
      <c r="AG81" s="103">
        <v>6</v>
      </c>
      <c r="AH81" s="104">
        <f t="shared" si="43"/>
        <v>30</v>
      </c>
      <c r="AI81" s="46">
        <f t="shared" si="44"/>
        <v>826.5</v>
      </c>
    </row>
    <row r="82" spans="2:35" ht="24" customHeight="1" x14ac:dyDescent="0.25">
      <c r="B82" s="4">
        <v>78</v>
      </c>
      <c r="C82" s="26" t="s">
        <v>72</v>
      </c>
      <c r="D82" s="18" t="s">
        <v>43</v>
      </c>
      <c r="E82" s="56" t="s">
        <v>24</v>
      </c>
      <c r="F82" s="60">
        <v>0</v>
      </c>
      <c r="G82" s="54">
        <f t="shared" si="30"/>
        <v>0</v>
      </c>
      <c r="H82" s="22">
        <v>8</v>
      </c>
      <c r="I82" s="18">
        <f t="shared" si="31"/>
        <v>16</v>
      </c>
      <c r="J82" s="17">
        <v>4</v>
      </c>
      <c r="K82" s="21">
        <f t="shared" si="32"/>
        <v>40</v>
      </c>
      <c r="L82" s="22">
        <v>48</v>
      </c>
      <c r="M82" s="20">
        <v>0</v>
      </c>
      <c r="N82" s="18">
        <f t="shared" si="33"/>
        <v>96</v>
      </c>
      <c r="O82" s="17">
        <v>8</v>
      </c>
      <c r="P82" s="21">
        <f t="shared" si="34"/>
        <v>80</v>
      </c>
      <c r="Q82" s="22">
        <v>1</v>
      </c>
      <c r="R82" s="18">
        <f t="shared" si="35"/>
        <v>15</v>
      </c>
      <c r="S82" s="17">
        <v>25</v>
      </c>
      <c r="T82" s="21">
        <f t="shared" si="36"/>
        <v>50</v>
      </c>
      <c r="U82" s="22">
        <v>45</v>
      </c>
      <c r="V82" s="18">
        <f t="shared" si="37"/>
        <v>90</v>
      </c>
      <c r="W82" s="17">
        <v>6</v>
      </c>
      <c r="X82" s="21">
        <f t="shared" si="38"/>
        <v>78</v>
      </c>
      <c r="Y82" s="22">
        <v>34</v>
      </c>
      <c r="Z82" s="77">
        <f t="shared" si="39"/>
        <v>51</v>
      </c>
      <c r="AA82" s="17">
        <v>118</v>
      </c>
      <c r="AB82" s="21">
        <f t="shared" si="40"/>
        <v>118</v>
      </c>
      <c r="AC82" s="22">
        <v>18</v>
      </c>
      <c r="AD82" s="18">
        <f t="shared" si="41"/>
        <v>36</v>
      </c>
      <c r="AE82" s="17">
        <v>0</v>
      </c>
      <c r="AF82" s="21">
        <f t="shared" si="42"/>
        <v>0</v>
      </c>
      <c r="AG82" s="103">
        <v>6</v>
      </c>
      <c r="AH82" s="104">
        <f t="shared" si="43"/>
        <v>30</v>
      </c>
      <c r="AI82" s="46">
        <f t="shared" si="44"/>
        <v>700</v>
      </c>
    </row>
    <row r="83" spans="2:35" ht="24" customHeight="1" x14ac:dyDescent="0.25">
      <c r="B83" s="4">
        <v>79</v>
      </c>
      <c r="C83" s="26" t="s">
        <v>114</v>
      </c>
      <c r="D83" s="18" t="s">
        <v>33</v>
      </c>
      <c r="E83" s="56" t="s">
        <v>23</v>
      </c>
      <c r="F83" s="60">
        <v>0</v>
      </c>
      <c r="G83" s="54">
        <f t="shared" si="30"/>
        <v>0</v>
      </c>
      <c r="H83" s="22">
        <v>4</v>
      </c>
      <c r="I83" s="18">
        <f t="shared" si="31"/>
        <v>8</v>
      </c>
      <c r="J83" s="17">
        <v>6</v>
      </c>
      <c r="K83" s="21">
        <f t="shared" si="32"/>
        <v>60</v>
      </c>
      <c r="L83" s="22">
        <v>38</v>
      </c>
      <c r="M83" s="20">
        <v>0</v>
      </c>
      <c r="N83" s="18">
        <f t="shared" si="33"/>
        <v>76</v>
      </c>
      <c r="O83" s="17">
        <v>5</v>
      </c>
      <c r="P83" s="21">
        <f t="shared" si="34"/>
        <v>50</v>
      </c>
      <c r="Q83" s="22">
        <v>2</v>
      </c>
      <c r="R83" s="18">
        <f t="shared" si="35"/>
        <v>30</v>
      </c>
      <c r="S83" s="17">
        <v>12</v>
      </c>
      <c r="T83" s="21">
        <f t="shared" si="36"/>
        <v>24</v>
      </c>
      <c r="U83" s="22">
        <v>38</v>
      </c>
      <c r="V83" s="18">
        <f t="shared" si="37"/>
        <v>76</v>
      </c>
      <c r="W83" s="17">
        <v>3</v>
      </c>
      <c r="X83" s="21">
        <f t="shared" si="38"/>
        <v>39</v>
      </c>
      <c r="Y83" s="22">
        <v>50</v>
      </c>
      <c r="Z83" s="77">
        <f t="shared" si="39"/>
        <v>75</v>
      </c>
      <c r="AA83" s="17">
        <v>96</v>
      </c>
      <c r="AB83" s="21">
        <f t="shared" si="40"/>
        <v>96</v>
      </c>
      <c r="AC83" s="22">
        <v>10</v>
      </c>
      <c r="AD83" s="18">
        <f t="shared" si="41"/>
        <v>20</v>
      </c>
      <c r="AE83" s="17">
        <v>0</v>
      </c>
      <c r="AF83" s="21">
        <f t="shared" si="42"/>
        <v>0</v>
      </c>
      <c r="AG83" s="103">
        <v>6</v>
      </c>
      <c r="AH83" s="104">
        <f t="shared" si="43"/>
        <v>30</v>
      </c>
      <c r="AI83" s="46">
        <f t="shared" si="44"/>
        <v>584</v>
      </c>
    </row>
    <row r="84" spans="2:35" ht="24" customHeight="1" x14ac:dyDescent="0.25">
      <c r="B84" s="4">
        <v>80</v>
      </c>
      <c r="C84" s="26" t="s">
        <v>89</v>
      </c>
      <c r="D84" s="18" t="s">
        <v>33</v>
      </c>
      <c r="E84" s="56" t="s">
        <v>24</v>
      </c>
      <c r="F84" s="60">
        <v>0</v>
      </c>
      <c r="G84" s="54">
        <f t="shared" si="30"/>
        <v>0</v>
      </c>
      <c r="H84" s="22">
        <v>0</v>
      </c>
      <c r="I84" s="18">
        <f t="shared" si="31"/>
        <v>0</v>
      </c>
      <c r="J84" s="17">
        <v>5</v>
      </c>
      <c r="K84" s="21">
        <f t="shared" si="32"/>
        <v>50</v>
      </c>
      <c r="L84" s="22">
        <v>15</v>
      </c>
      <c r="M84" s="20">
        <v>0</v>
      </c>
      <c r="N84" s="18">
        <f t="shared" si="33"/>
        <v>30</v>
      </c>
      <c r="O84" s="17">
        <v>2</v>
      </c>
      <c r="P84" s="21">
        <f t="shared" si="34"/>
        <v>20</v>
      </c>
      <c r="Q84" s="22">
        <v>1</v>
      </c>
      <c r="R84" s="18">
        <f t="shared" si="35"/>
        <v>15</v>
      </c>
      <c r="S84" s="17">
        <v>28</v>
      </c>
      <c r="T84" s="21">
        <f t="shared" si="36"/>
        <v>56</v>
      </c>
      <c r="U84" s="22">
        <v>42</v>
      </c>
      <c r="V84" s="18">
        <f t="shared" si="37"/>
        <v>84</v>
      </c>
      <c r="W84" s="17">
        <v>2</v>
      </c>
      <c r="X84" s="21">
        <f t="shared" si="38"/>
        <v>26</v>
      </c>
      <c r="Y84" s="22">
        <v>15</v>
      </c>
      <c r="Z84" s="77">
        <f t="shared" si="39"/>
        <v>22.5</v>
      </c>
      <c r="AA84" s="17">
        <v>98</v>
      </c>
      <c r="AB84" s="21">
        <f t="shared" si="40"/>
        <v>98</v>
      </c>
      <c r="AC84" s="22">
        <v>0</v>
      </c>
      <c r="AD84" s="18">
        <f t="shared" si="41"/>
        <v>0</v>
      </c>
      <c r="AE84" s="17">
        <v>45</v>
      </c>
      <c r="AF84" s="21">
        <f t="shared" si="42"/>
        <v>90</v>
      </c>
      <c r="AG84" s="103">
        <v>6</v>
      </c>
      <c r="AH84" s="104">
        <f t="shared" si="43"/>
        <v>30</v>
      </c>
      <c r="AI84" s="46">
        <f t="shared" si="44"/>
        <v>521.5</v>
      </c>
    </row>
    <row r="85" spans="2:35" ht="24" customHeight="1" x14ac:dyDescent="0.25">
      <c r="B85" s="4">
        <v>81</v>
      </c>
      <c r="C85" s="26" t="s">
        <v>37</v>
      </c>
      <c r="D85" s="18" t="s">
        <v>33</v>
      </c>
      <c r="E85" s="56" t="s">
        <v>24</v>
      </c>
      <c r="F85" s="60">
        <v>0</v>
      </c>
      <c r="G85" s="54">
        <f t="shared" si="30"/>
        <v>0</v>
      </c>
      <c r="H85" s="22">
        <v>1</v>
      </c>
      <c r="I85" s="18">
        <f t="shared" si="31"/>
        <v>2</v>
      </c>
      <c r="J85" s="17">
        <v>5</v>
      </c>
      <c r="K85" s="21">
        <f t="shared" si="32"/>
        <v>50</v>
      </c>
      <c r="L85" s="22">
        <v>29</v>
      </c>
      <c r="M85" s="20">
        <v>0</v>
      </c>
      <c r="N85" s="18">
        <f t="shared" si="33"/>
        <v>58</v>
      </c>
      <c r="O85" s="17">
        <v>6</v>
      </c>
      <c r="P85" s="21">
        <f t="shared" si="34"/>
        <v>60</v>
      </c>
      <c r="Q85" s="22">
        <v>4</v>
      </c>
      <c r="R85" s="18">
        <f t="shared" si="35"/>
        <v>60</v>
      </c>
      <c r="S85" s="17">
        <v>52</v>
      </c>
      <c r="T85" s="21">
        <f t="shared" si="36"/>
        <v>104</v>
      </c>
      <c r="U85" s="22">
        <v>60</v>
      </c>
      <c r="V85" s="18">
        <f t="shared" si="37"/>
        <v>120</v>
      </c>
      <c r="W85" s="17">
        <v>3</v>
      </c>
      <c r="X85" s="21">
        <f t="shared" si="38"/>
        <v>39</v>
      </c>
      <c r="Y85" s="22">
        <v>61</v>
      </c>
      <c r="Z85" s="77">
        <f t="shared" si="39"/>
        <v>91.5</v>
      </c>
      <c r="AA85" s="17">
        <v>112</v>
      </c>
      <c r="AB85" s="21">
        <f t="shared" si="40"/>
        <v>112</v>
      </c>
      <c r="AC85" s="22">
        <v>21</v>
      </c>
      <c r="AD85" s="18">
        <f t="shared" si="41"/>
        <v>42</v>
      </c>
      <c r="AE85" s="17">
        <v>51</v>
      </c>
      <c r="AF85" s="21">
        <f t="shared" si="42"/>
        <v>102</v>
      </c>
      <c r="AG85" s="103">
        <v>5</v>
      </c>
      <c r="AH85" s="104">
        <f t="shared" si="43"/>
        <v>25</v>
      </c>
      <c r="AI85" s="46">
        <f t="shared" si="44"/>
        <v>865.5</v>
      </c>
    </row>
    <row r="86" spans="2:35" ht="24" customHeight="1" x14ac:dyDescent="0.25">
      <c r="B86" s="4">
        <v>82</v>
      </c>
      <c r="C86" s="26" t="s">
        <v>42</v>
      </c>
      <c r="D86" s="18" t="s">
        <v>33</v>
      </c>
      <c r="E86" s="56" t="s">
        <v>24</v>
      </c>
      <c r="F86" s="60">
        <v>0</v>
      </c>
      <c r="G86" s="54">
        <f t="shared" si="30"/>
        <v>0</v>
      </c>
      <c r="H86" s="22">
        <v>7</v>
      </c>
      <c r="I86" s="18">
        <f t="shared" si="31"/>
        <v>14</v>
      </c>
      <c r="J86" s="17">
        <v>6</v>
      </c>
      <c r="K86" s="21">
        <f t="shared" si="32"/>
        <v>60</v>
      </c>
      <c r="L86" s="22">
        <v>31</v>
      </c>
      <c r="M86" s="20">
        <v>0</v>
      </c>
      <c r="N86" s="18">
        <f t="shared" si="33"/>
        <v>62</v>
      </c>
      <c r="O86" s="17">
        <v>11</v>
      </c>
      <c r="P86" s="21">
        <f t="shared" si="34"/>
        <v>110</v>
      </c>
      <c r="Q86" s="22">
        <v>1</v>
      </c>
      <c r="R86" s="18">
        <f t="shared" si="35"/>
        <v>15</v>
      </c>
      <c r="S86" s="17">
        <v>45</v>
      </c>
      <c r="T86" s="21">
        <f t="shared" si="36"/>
        <v>90</v>
      </c>
      <c r="U86" s="22">
        <v>36</v>
      </c>
      <c r="V86" s="18">
        <f t="shared" si="37"/>
        <v>72</v>
      </c>
      <c r="W86" s="17">
        <v>5</v>
      </c>
      <c r="X86" s="21">
        <f t="shared" si="38"/>
        <v>65</v>
      </c>
      <c r="Y86" s="22">
        <v>71</v>
      </c>
      <c r="Z86" s="77">
        <f t="shared" si="39"/>
        <v>106.5</v>
      </c>
      <c r="AA86" s="17">
        <v>156</v>
      </c>
      <c r="AB86" s="21">
        <f t="shared" si="40"/>
        <v>156</v>
      </c>
      <c r="AC86" s="22">
        <v>0</v>
      </c>
      <c r="AD86" s="18">
        <f t="shared" si="41"/>
        <v>0</v>
      </c>
      <c r="AE86" s="17">
        <v>35</v>
      </c>
      <c r="AF86" s="21">
        <f t="shared" si="42"/>
        <v>70</v>
      </c>
      <c r="AG86" s="103">
        <v>5</v>
      </c>
      <c r="AH86" s="104">
        <f t="shared" si="43"/>
        <v>25</v>
      </c>
      <c r="AI86" s="46">
        <f t="shared" si="44"/>
        <v>845.5</v>
      </c>
    </row>
    <row r="87" spans="2:35" ht="24" customHeight="1" x14ac:dyDescent="0.25">
      <c r="B87" s="4">
        <v>83</v>
      </c>
      <c r="C87" s="26" t="s">
        <v>107</v>
      </c>
      <c r="D87" s="18" t="s">
        <v>33</v>
      </c>
      <c r="E87" s="56" t="s">
        <v>23</v>
      </c>
      <c r="F87" s="60">
        <v>0</v>
      </c>
      <c r="G87" s="54">
        <f t="shared" si="30"/>
        <v>0</v>
      </c>
      <c r="H87" s="22">
        <v>0</v>
      </c>
      <c r="I87" s="18">
        <f t="shared" si="31"/>
        <v>0</v>
      </c>
      <c r="J87" s="17">
        <v>6</v>
      </c>
      <c r="K87" s="21">
        <f t="shared" si="32"/>
        <v>60</v>
      </c>
      <c r="L87" s="22">
        <v>26</v>
      </c>
      <c r="M87" s="20">
        <v>0</v>
      </c>
      <c r="N87" s="18">
        <f t="shared" si="33"/>
        <v>52</v>
      </c>
      <c r="O87" s="17">
        <v>13</v>
      </c>
      <c r="P87" s="21">
        <f t="shared" si="34"/>
        <v>130</v>
      </c>
      <c r="Q87" s="22">
        <v>3</v>
      </c>
      <c r="R87" s="18">
        <f t="shared" si="35"/>
        <v>45</v>
      </c>
      <c r="S87" s="17">
        <v>28</v>
      </c>
      <c r="T87" s="21">
        <f t="shared" si="36"/>
        <v>56</v>
      </c>
      <c r="U87" s="22">
        <v>52</v>
      </c>
      <c r="V87" s="18">
        <f t="shared" si="37"/>
        <v>104</v>
      </c>
      <c r="W87" s="17">
        <v>5</v>
      </c>
      <c r="X87" s="21">
        <f t="shared" si="38"/>
        <v>65</v>
      </c>
      <c r="Y87" s="22">
        <v>57</v>
      </c>
      <c r="Z87" s="77">
        <f t="shared" si="39"/>
        <v>85.5</v>
      </c>
      <c r="AA87" s="17">
        <v>118</v>
      </c>
      <c r="AB87" s="21">
        <f t="shared" si="40"/>
        <v>118</v>
      </c>
      <c r="AC87" s="22">
        <v>25</v>
      </c>
      <c r="AD87" s="18">
        <f t="shared" si="41"/>
        <v>50</v>
      </c>
      <c r="AE87" s="17">
        <v>0</v>
      </c>
      <c r="AF87" s="21">
        <f t="shared" si="42"/>
        <v>0</v>
      </c>
      <c r="AG87" s="103">
        <v>5</v>
      </c>
      <c r="AH87" s="104">
        <f t="shared" si="43"/>
        <v>25</v>
      </c>
      <c r="AI87" s="46">
        <f t="shared" si="44"/>
        <v>790.5</v>
      </c>
    </row>
    <row r="88" spans="2:35" ht="24" customHeight="1" x14ac:dyDescent="0.25">
      <c r="B88" s="4">
        <v>84</v>
      </c>
      <c r="C88" s="26" t="s">
        <v>127</v>
      </c>
      <c r="D88" s="18" t="s">
        <v>33</v>
      </c>
      <c r="E88" s="56" t="s">
        <v>122</v>
      </c>
      <c r="F88" s="60">
        <v>0</v>
      </c>
      <c r="G88" s="54">
        <f t="shared" si="30"/>
        <v>0</v>
      </c>
      <c r="H88" s="22">
        <v>8</v>
      </c>
      <c r="I88" s="18">
        <f t="shared" si="31"/>
        <v>16</v>
      </c>
      <c r="J88" s="17">
        <v>6</v>
      </c>
      <c r="K88" s="21">
        <f t="shared" si="32"/>
        <v>60</v>
      </c>
      <c r="L88" s="22">
        <v>44</v>
      </c>
      <c r="M88" s="20">
        <v>3</v>
      </c>
      <c r="N88" s="18">
        <f t="shared" si="33"/>
        <v>94</v>
      </c>
      <c r="O88" s="17">
        <v>1</v>
      </c>
      <c r="P88" s="21">
        <f t="shared" si="34"/>
        <v>10</v>
      </c>
      <c r="Q88" s="22">
        <v>4</v>
      </c>
      <c r="R88" s="18">
        <f t="shared" si="35"/>
        <v>60</v>
      </c>
      <c r="S88" s="17">
        <v>14</v>
      </c>
      <c r="T88" s="21">
        <f t="shared" si="36"/>
        <v>28</v>
      </c>
      <c r="U88" s="22">
        <v>56</v>
      </c>
      <c r="V88" s="18">
        <f t="shared" si="37"/>
        <v>112</v>
      </c>
      <c r="W88" s="17">
        <v>4</v>
      </c>
      <c r="X88" s="21">
        <f t="shared" si="38"/>
        <v>52</v>
      </c>
      <c r="Y88" s="22">
        <v>60</v>
      </c>
      <c r="Z88" s="77">
        <f t="shared" si="39"/>
        <v>90</v>
      </c>
      <c r="AA88" s="17">
        <v>130</v>
      </c>
      <c r="AB88" s="21">
        <f t="shared" si="40"/>
        <v>130</v>
      </c>
      <c r="AC88" s="22">
        <v>10</v>
      </c>
      <c r="AD88" s="18">
        <f t="shared" si="41"/>
        <v>20</v>
      </c>
      <c r="AE88" s="17">
        <v>19</v>
      </c>
      <c r="AF88" s="21">
        <f t="shared" si="42"/>
        <v>38</v>
      </c>
      <c r="AG88" s="103">
        <v>5</v>
      </c>
      <c r="AH88" s="104">
        <f t="shared" si="43"/>
        <v>25</v>
      </c>
      <c r="AI88" s="46">
        <f t="shared" si="44"/>
        <v>735</v>
      </c>
    </row>
    <row r="89" spans="2:35" ht="24" customHeight="1" x14ac:dyDescent="0.25">
      <c r="B89" s="4">
        <v>85</v>
      </c>
      <c r="C89" s="26" t="s">
        <v>112</v>
      </c>
      <c r="D89" s="18" t="s">
        <v>33</v>
      </c>
      <c r="E89" s="56" t="s">
        <v>23</v>
      </c>
      <c r="F89" s="60">
        <v>0</v>
      </c>
      <c r="G89" s="54">
        <f t="shared" si="30"/>
        <v>0</v>
      </c>
      <c r="H89" s="22">
        <v>6</v>
      </c>
      <c r="I89" s="18">
        <f t="shared" si="31"/>
        <v>12</v>
      </c>
      <c r="J89" s="17">
        <v>3</v>
      </c>
      <c r="K89" s="21">
        <f t="shared" si="32"/>
        <v>30</v>
      </c>
      <c r="L89" s="22">
        <v>31</v>
      </c>
      <c r="M89" s="20">
        <v>0</v>
      </c>
      <c r="N89" s="18">
        <f t="shared" si="33"/>
        <v>62</v>
      </c>
      <c r="O89" s="17">
        <v>12</v>
      </c>
      <c r="P89" s="21">
        <f t="shared" si="34"/>
        <v>120</v>
      </c>
      <c r="Q89" s="22">
        <v>2</v>
      </c>
      <c r="R89" s="18">
        <f t="shared" si="35"/>
        <v>30</v>
      </c>
      <c r="S89" s="17">
        <v>12</v>
      </c>
      <c r="T89" s="21">
        <f t="shared" si="36"/>
        <v>24</v>
      </c>
      <c r="U89" s="22">
        <v>36</v>
      </c>
      <c r="V89" s="18">
        <f t="shared" si="37"/>
        <v>72</v>
      </c>
      <c r="W89" s="17">
        <v>3</v>
      </c>
      <c r="X89" s="21">
        <f t="shared" si="38"/>
        <v>39</v>
      </c>
      <c r="Y89" s="22">
        <v>67</v>
      </c>
      <c r="Z89" s="77">
        <f t="shared" si="39"/>
        <v>100.5</v>
      </c>
      <c r="AA89" s="17">
        <v>120</v>
      </c>
      <c r="AB89" s="21">
        <f t="shared" si="40"/>
        <v>120</v>
      </c>
      <c r="AC89" s="22">
        <v>5</v>
      </c>
      <c r="AD89" s="18">
        <f t="shared" si="41"/>
        <v>10</v>
      </c>
      <c r="AE89" s="17">
        <v>35</v>
      </c>
      <c r="AF89" s="21">
        <f t="shared" si="42"/>
        <v>70</v>
      </c>
      <c r="AG89" s="103">
        <v>5</v>
      </c>
      <c r="AH89" s="104">
        <f t="shared" si="43"/>
        <v>25</v>
      </c>
      <c r="AI89" s="46">
        <f t="shared" si="44"/>
        <v>714.5</v>
      </c>
    </row>
    <row r="90" spans="2:35" ht="24" customHeight="1" x14ac:dyDescent="0.25">
      <c r="B90" s="4">
        <v>86</v>
      </c>
      <c r="C90" s="26" t="s">
        <v>40</v>
      </c>
      <c r="D90" s="18" t="s">
        <v>33</v>
      </c>
      <c r="E90" s="56" t="s">
        <v>24</v>
      </c>
      <c r="F90" s="60">
        <v>0</v>
      </c>
      <c r="G90" s="54">
        <f t="shared" si="30"/>
        <v>0</v>
      </c>
      <c r="H90" s="22">
        <v>30</v>
      </c>
      <c r="I90" s="18">
        <f t="shared" si="31"/>
        <v>60</v>
      </c>
      <c r="J90" s="17">
        <v>8</v>
      </c>
      <c r="K90" s="21">
        <f t="shared" si="32"/>
        <v>80</v>
      </c>
      <c r="L90" s="22">
        <v>34</v>
      </c>
      <c r="M90" s="20">
        <v>0</v>
      </c>
      <c r="N90" s="18">
        <f t="shared" si="33"/>
        <v>68</v>
      </c>
      <c r="O90" s="17">
        <v>8</v>
      </c>
      <c r="P90" s="21">
        <f t="shared" si="34"/>
        <v>80</v>
      </c>
      <c r="Q90" s="22">
        <v>6</v>
      </c>
      <c r="R90" s="18">
        <f t="shared" si="35"/>
        <v>90</v>
      </c>
      <c r="S90" s="17">
        <v>74</v>
      </c>
      <c r="T90" s="21">
        <f t="shared" si="36"/>
        <v>148</v>
      </c>
      <c r="U90" s="22">
        <v>56</v>
      </c>
      <c r="V90" s="18">
        <f t="shared" si="37"/>
        <v>112</v>
      </c>
      <c r="W90" s="17">
        <v>4</v>
      </c>
      <c r="X90" s="21">
        <f t="shared" si="38"/>
        <v>52</v>
      </c>
      <c r="Y90" s="22">
        <v>50</v>
      </c>
      <c r="Z90" s="77">
        <f t="shared" si="39"/>
        <v>75</v>
      </c>
      <c r="AA90" s="17">
        <v>144</v>
      </c>
      <c r="AB90" s="21">
        <f t="shared" si="40"/>
        <v>144</v>
      </c>
      <c r="AC90" s="22">
        <v>28</v>
      </c>
      <c r="AD90" s="18">
        <f t="shared" si="41"/>
        <v>56</v>
      </c>
      <c r="AE90" s="17">
        <v>21</v>
      </c>
      <c r="AF90" s="21">
        <f t="shared" si="42"/>
        <v>42</v>
      </c>
      <c r="AG90" s="103">
        <v>4</v>
      </c>
      <c r="AH90" s="104">
        <f t="shared" si="43"/>
        <v>20</v>
      </c>
      <c r="AI90" s="46">
        <f t="shared" si="44"/>
        <v>1027</v>
      </c>
    </row>
    <row r="91" spans="2:35" ht="24" customHeight="1" x14ac:dyDescent="0.25">
      <c r="B91" s="4">
        <v>87</v>
      </c>
      <c r="C91" s="26" t="s">
        <v>131</v>
      </c>
      <c r="D91" s="18" t="s">
        <v>43</v>
      </c>
      <c r="E91" s="56" t="s">
        <v>122</v>
      </c>
      <c r="F91" s="60">
        <v>0</v>
      </c>
      <c r="G91" s="54">
        <f t="shared" si="30"/>
        <v>0</v>
      </c>
      <c r="H91" s="22">
        <v>6</v>
      </c>
      <c r="I91" s="18">
        <f t="shared" si="31"/>
        <v>12</v>
      </c>
      <c r="J91" s="17">
        <v>5</v>
      </c>
      <c r="K91" s="21">
        <f t="shared" si="32"/>
        <v>50</v>
      </c>
      <c r="L91" s="22">
        <v>18</v>
      </c>
      <c r="M91" s="20">
        <v>0</v>
      </c>
      <c r="N91" s="18">
        <f t="shared" si="33"/>
        <v>36</v>
      </c>
      <c r="O91" s="17">
        <v>5</v>
      </c>
      <c r="P91" s="21">
        <f t="shared" si="34"/>
        <v>50</v>
      </c>
      <c r="Q91" s="22">
        <v>2</v>
      </c>
      <c r="R91" s="18">
        <f t="shared" si="35"/>
        <v>30</v>
      </c>
      <c r="S91" s="17">
        <v>24</v>
      </c>
      <c r="T91" s="21">
        <f t="shared" si="36"/>
        <v>48</v>
      </c>
      <c r="U91" s="22">
        <v>21</v>
      </c>
      <c r="V91" s="18">
        <f t="shared" si="37"/>
        <v>42</v>
      </c>
      <c r="W91" s="17">
        <v>2</v>
      </c>
      <c r="X91" s="21">
        <f t="shared" si="38"/>
        <v>26</v>
      </c>
      <c r="Y91" s="22">
        <v>62</v>
      </c>
      <c r="Z91" s="77">
        <f t="shared" si="39"/>
        <v>93</v>
      </c>
      <c r="AA91" s="17">
        <v>94</v>
      </c>
      <c r="AB91" s="21">
        <f t="shared" si="40"/>
        <v>94</v>
      </c>
      <c r="AC91" s="22">
        <v>13</v>
      </c>
      <c r="AD91" s="18">
        <f t="shared" si="41"/>
        <v>26</v>
      </c>
      <c r="AE91" s="17">
        <v>1</v>
      </c>
      <c r="AF91" s="21">
        <f t="shared" si="42"/>
        <v>2</v>
      </c>
      <c r="AG91" s="103">
        <v>4</v>
      </c>
      <c r="AH91" s="104">
        <f t="shared" si="43"/>
        <v>20</v>
      </c>
      <c r="AI91" s="46">
        <f t="shared" si="44"/>
        <v>529</v>
      </c>
    </row>
    <row r="92" spans="2:35" ht="24" customHeight="1" x14ac:dyDescent="0.25">
      <c r="B92" s="4">
        <v>88</v>
      </c>
      <c r="C92" s="26" t="s">
        <v>88</v>
      </c>
      <c r="D92" s="18" t="s">
        <v>33</v>
      </c>
      <c r="E92" s="56" t="s">
        <v>24</v>
      </c>
      <c r="F92" s="60">
        <v>0</v>
      </c>
      <c r="G92" s="54">
        <f t="shared" si="30"/>
        <v>0</v>
      </c>
      <c r="H92" s="22">
        <v>25</v>
      </c>
      <c r="I92" s="18">
        <f t="shared" si="31"/>
        <v>50</v>
      </c>
      <c r="J92" s="17">
        <v>4</v>
      </c>
      <c r="K92" s="21">
        <f t="shared" si="32"/>
        <v>40</v>
      </c>
      <c r="L92" s="22">
        <v>28</v>
      </c>
      <c r="M92" s="20">
        <v>0</v>
      </c>
      <c r="N92" s="18">
        <f t="shared" si="33"/>
        <v>56</v>
      </c>
      <c r="O92" s="17">
        <v>9</v>
      </c>
      <c r="P92" s="21">
        <f t="shared" si="34"/>
        <v>90</v>
      </c>
      <c r="Q92" s="22">
        <v>3</v>
      </c>
      <c r="R92" s="18">
        <f t="shared" si="35"/>
        <v>45</v>
      </c>
      <c r="S92" s="17">
        <v>10</v>
      </c>
      <c r="T92" s="21">
        <f t="shared" si="36"/>
        <v>20</v>
      </c>
      <c r="U92" s="22">
        <v>58</v>
      </c>
      <c r="V92" s="18">
        <f t="shared" si="37"/>
        <v>116</v>
      </c>
      <c r="W92" s="17">
        <v>4</v>
      </c>
      <c r="X92" s="21">
        <f t="shared" si="38"/>
        <v>52</v>
      </c>
      <c r="Y92" s="22">
        <v>29</v>
      </c>
      <c r="Z92" s="77">
        <f t="shared" si="39"/>
        <v>43.5</v>
      </c>
      <c r="AA92" s="17">
        <v>98</v>
      </c>
      <c r="AB92" s="21">
        <f t="shared" si="40"/>
        <v>98</v>
      </c>
      <c r="AC92" s="22">
        <v>18</v>
      </c>
      <c r="AD92" s="18">
        <f t="shared" si="41"/>
        <v>36</v>
      </c>
      <c r="AE92" s="17">
        <v>0</v>
      </c>
      <c r="AF92" s="21">
        <f t="shared" si="42"/>
        <v>0</v>
      </c>
      <c r="AG92" s="103">
        <v>3</v>
      </c>
      <c r="AH92" s="104">
        <f t="shared" si="43"/>
        <v>15</v>
      </c>
      <c r="AI92" s="46">
        <f t="shared" si="44"/>
        <v>661.5</v>
      </c>
    </row>
    <row r="93" spans="2:35" ht="24" customHeight="1" x14ac:dyDescent="0.25">
      <c r="B93" s="4">
        <v>89</v>
      </c>
      <c r="C93" s="26" t="s">
        <v>101</v>
      </c>
      <c r="D93" s="18" t="s">
        <v>25</v>
      </c>
      <c r="E93" s="56" t="s">
        <v>24</v>
      </c>
      <c r="F93" s="60">
        <v>0</v>
      </c>
      <c r="G93" s="54">
        <f t="shared" si="30"/>
        <v>0</v>
      </c>
      <c r="H93" s="22">
        <v>8</v>
      </c>
      <c r="I93" s="18">
        <f t="shared" si="31"/>
        <v>16</v>
      </c>
      <c r="J93" s="17">
        <v>5</v>
      </c>
      <c r="K93" s="21">
        <f t="shared" si="32"/>
        <v>50</v>
      </c>
      <c r="L93" s="22">
        <v>34</v>
      </c>
      <c r="M93" s="20">
        <v>0</v>
      </c>
      <c r="N93" s="18">
        <f t="shared" si="33"/>
        <v>68</v>
      </c>
      <c r="O93" s="17">
        <v>9</v>
      </c>
      <c r="P93" s="21">
        <f t="shared" si="34"/>
        <v>90</v>
      </c>
      <c r="Q93" s="22">
        <v>4</v>
      </c>
      <c r="R93" s="18">
        <f t="shared" si="35"/>
        <v>60</v>
      </c>
      <c r="S93" s="17">
        <v>30</v>
      </c>
      <c r="T93" s="21">
        <f t="shared" si="36"/>
        <v>60</v>
      </c>
      <c r="U93" s="22">
        <v>48</v>
      </c>
      <c r="V93" s="18">
        <f t="shared" si="37"/>
        <v>96</v>
      </c>
      <c r="W93" s="17">
        <v>3</v>
      </c>
      <c r="X93" s="21">
        <f t="shared" si="38"/>
        <v>39</v>
      </c>
      <c r="Y93" s="22">
        <v>34</v>
      </c>
      <c r="Z93" s="77">
        <f t="shared" si="39"/>
        <v>51</v>
      </c>
      <c r="AA93" s="17">
        <v>100</v>
      </c>
      <c r="AB93" s="21">
        <f t="shared" si="40"/>
        <v>100</v>
      </c>
      <c r="AC93" s="22">
        <v>0</v>
      </c>
      <c r="AD93" s="18">
        <f t="shared" si="41"/>
        <v>0</v>
      </c>
      <c r="AE93" s="17">
        <v>7</v>
      </c>
      <c r="AF93" s="21">
        <f t="shared" si="42"/>
        <v>14</v>
      </c>
      <c r="AG93" s="103">
        <v>3</v>
      </c>
      <c r="AH93" s="104">
        <f t="shared" si="43"/>
        <v>15</v>
      </c>
      <c r="AI93" s="46">
        <f t="shared" si="44"/>
        <v>659</v>
      </c>
    </row>
    <row r="94" spans="2:35" ht="24" customHeight="1" x14ac:dyDescent="0.25">
      <c r="B94" s="4">
        <v>90</v>
      </c>
      <c r="C94" s="26" t="s">
        <v>132</v>
      </c>
      <c r="D94" s="18" t="s">
        <v>33</v>
      </c>
      <c r="E94" s="56" t="s">
        <v>122</v>
      </c>
      <c r="F94" s="60">
        <v>0</v>
      </c>
      <c r="G94" s="54">
        <f t="shared" si="30"/>
        <v>0</v>
      </c>
      <c r="H94" s="22">
        <v>0</v>
      </c>
      <c r="I94" s="18">
        <f t="shared" si="31"/>
        <v>0</v>
      </c>
      <c r="J94" s="17">
        <v>4</v>
      </c>
      <c r="K94" s="21">
        <f t="shared" si="32"/>
        <v>40</v>
      </c>
      <c r="L94" s="22">
        <v>21</v>
      </c>
      <c r="M94" s="20">
        <v>0</v>
      </c>
      <c r="N94" s="18">
        <f t="shared" si="33"/>
        <v>42</v>
      </c>
      <c r="O94" s="17">
        <v>4</v>
      </c>
      <c r="P94" s="21">
        <f t="shared" si="34"/>
        <v>40</v>
      </c>
      <c r="Q94" s="22">
        <v>0</v>
      </c>
      <c r="R94" s="18">
        <f t="shared" si="35"/>
        <v>0</v>
      </c>
      <c r="S94" s="17">
        <v>34</v>
      </c>
      <c r="T94" s="21">
        <f t="shared" si="36"/>
        <v>68</v>
      </c>
      <c r="U94" s="22">
        <v>40</v>
      </c>
      <c r="V94" s="18">
        <f t="shared" si="37"/>
        <v>80</v>
      </c>
      <c r="W94" s="17">
        <v>0</v>
      </c>
      <c r="X94" s="21">
        <f t="shared" si="38"/>
        <v>0</v>
      </c>
      <c r="Y94" s="22">
        <v>21</v>
      </c>
      <c r="Z94" s="77">
        <f t="shared" si="39"/>
        <v>31.5</v>
      </c>
      <c r="AA94" s="17">
        <v>102</v>
      </c>
      <c r="AB94" s="21">
        <f t="shared" si="40"/>
        <v>102</v>
      </c>
      <c r="AC94" s="22">
        <v>10</v>
      </c>
      <c r="AD94" s="18">
        <f t="shared" si="41"/>
        <v>20</v>
      </c>
      <c r="AE94" s="17">
        <v>0</v>
      </c>
      <c r="AF94" s="21">
        <f t="shared" si="42"/>
        <v>0</v>
      </c>
      <c r="AG94" s="103">
        <v>3</v>
      </c>
      <c r="AH94" s="104">
        <f t="shared" si="43"/>
        <v>15</v>
      </c>
      <c r="AI94" s="46">
        <f t="shared" si="44"/>
        <v>438.5</v>
      </c>
    </row>
    <row r="95" spans="2:35" ht="24" customHeight="1" x14ac:dyDescent="0.25">
      <c r="B95" s="4">
        <v>91</v>
      </c>
      <c r="C95" s="26" t="s">
        <v>50</v>
      </c>
      <c r="D95" s="18" t="s">
        <v>33</v>
      </c>
      <c r="E95" s="56" t="s">
        <v>122</v>
      </c>
      <c r="F95" s="60">
        <v>0</v>
      </c>
      <c r="G95" s="54">
        <f t="shared" si="30"/>
        <v>0</v>
      </c>
      <c r="H95" s="22">
        <v>4</v>
      </c>
      <c r="I95" s="18">
        <f t="shared" si="31"/>
        <v>8</v>
      </c>
      <c r="J95" s="17">
        <v>6</v>
      </c>
      <c r="K95" s="21">
        <f t="shared" si="32"/>
        <v>60</v>
      </c>
      <c r="L95" s="22">
        <v>36</v>
      </c>
      <c r="M95" s="20">
        <v>0</v>
      </c>
      <c r="N95" s="18">
        <f t="shared" si="33"/>
        <v>72</v>
      </c>
      <c r="O95" s="17">
        <v>10</v>
      </c>
      <c r="P95" s="21">
        <f t="shared" si="34"/>
        <v>100</v>
      </c>
      <c r="Q95" s="22">
        <v>3</v>
      </c>
      <c r="R95" s="18">
        <f t="shared" si="35"/>
        <v>45</v>
      </c>
      <c r="S95" s="17">
        <v>41</v>
      </c>
      <c r="T95" s="21">
        <f t="shared" si="36"/>
        <v>82</v>
      </c>
      <c r="U95" s="22">
        <v>54</v>
      </c>
      <c r="V95" s="18">
        <f t="shared" si="37"/>
        <v>108</v>
      </c>
      <c r="W95" s="17">
        <v>4</v>
      </c>
      <c r="X95" s="21">
        <f t="shared" si="38"/>
        <v>52</v>
      </c>
      <c r="Y95" s="22">
        <v>21</v>
      </c>
      <c r="Z95" s="77">
        <f t="shared" si="39"/>
        <v>31.5</v>
      </c>
      <c r="AA95" s="17">
        <v>118</v>
      </c>
      <c r="AB95" s="21">
        <f t="shared" si="40"/>
        <v>118</v>
      </c>
      <c r="AC95" s="22">
        <v>25</v>
      </c>
      <c r="AD95" s="18">
        <f t="shared" si="41"/>
        <v>50</v>
      </c>
      <c r="AE95" s="17">
        <v>0</v>
      </c>
      <c r="AF95" s="21">
        <f t="shared" si="42"/>
        <v>0</v>
      </c>
      <c r="AG95" s="103">
        <v>2</v>
      </c>
      <c r="AH95" s="104">
        <f t="shared" si="43"/>
        <v>10</v>
      </c>
      <c r="AI95" s="46">
        <f t="shared" si="44"/>
        <v>736.5</v>
      </c>
    </row>
    <row r="96" spans="2:35" ht="24" customHeight="1" x14ac:dyDescent="0.25">
      <c r="B96" s="4">
        <v>92</v>
      </c>
      <c r="C96" s="26" t="s">
        <v>116</v>
      </c>
      <c r="D96" s="18" t="s">
        <v>33</v>
      </c>
      <c r="E96" s="56" t="s">
        <v>122</v>
      </c>
      <c r="F96" s="60">
        <v>0</v>
      </c>
      <c r="G96" s="54">
        <f t="shared" si="30"/>
        <v>0</v>
      </c>
      <c r="H96" s="22">
        <v>0</v>
      </c>
      <c r="I96" s="18">
        <f t="shared" si="31"/>
        <v>0</v>
      </c>
      <c r="J96" s="17">
        <v>1</v>
      </c>
      <c r="K96" s="21">
        <f t="shared" si="32"/>
        <v>10</v>
      </c>
      <c r="L96" s="22">
        <v>24</v>
      </c>
      <c r="M96" s="20">
        <v>0</v>
      </c>
      <c r="N96" s="18">
        <f t="shared" si="33"/>
        <v>48</v>
      </c>
      <c r="O96" s="17">
        <v>1</v>
      </c>
      <c r="P96" s="21">
        <f t="shared" si="34"/>
        <v>10</v>
      </c>
      <c r="Q96" s="22">
        <v>2</v>
      </c>
      <c r="R96" s="18">
        <f t="shared" si="35"/>
        <v>30</v>
      </c>
      <c r="S96" s="17">
        <v>16</v>
      </c>
      <c r="T96" s="21">
        <f t="shared" si="36"/>
        <v>32</v>
      </c>
      <c r="U96" s="22">
        <v>30</v>
      </c>
      <c r="V96" s="18">
        <f t="shared" si="37"/>
        <v>60</v>
      </c>
      <c r="W96" s="17">
        <v>2</v>
      </c>
      <c r="X96" s="21">
        <f t="shared" si="38"/>
        <v>26</v>
      </c>
      <c r="Y96" s="22">
        <v>23</v>
      </c>
      <c r="Z96" s="77">
        <f t="shared" si="39"/>
        <v>34.5</v>
      </c>
      <c r="AA96" s="17">
        <v>84</v>
      </c>
      <c r="AB96" s="21">
        <f t="shared" si="40"/>
        <v>84</v>
      </c>
      <c r="AC96" s="22">
        <v>13</v>
      </c>
      <c r="AD96" s="18">
        <f t="shared" si="41"/>
        <v>26</v>
      </c>
      <c r="AE96" s="17">
        <v>0</v>
      </c>
      <c r="AF96" s="21">
        <f t="shared" si="42"/>
        <v>0</v>
      </c>
      <c r="AG96" s="103">
        <v>2</v>
      </c>
      <c r="AH96" s="104">
        <f t="shared" si="43"/>
        <v>10</v>
      </c>
      <c r="AI96" s="46">
        <f t="shared" si="44"/>
        <v>370.5</v>
      </c>
    </row>
    <row r="97" spans="2:35" ht="24" customHeight="1" x14ac:dyDescent="0.25">
      <c r="B97" s="4">
        <v>93</v>
      </c>
      <c r="C97" s="26" t="s">
        <v>143</v>
      </c>
      <c r="D97" s="55"/>
      <c r="E97" s="56" t="s">
        <v>142</v>
      </c>
      <c r="F97" s="60">
        <v>0</v>
      </c>
      <c r="G97" s="54">
        <v>0</v>
      </c>
      <c r="H97" s="22">
        <v>31</v>
      </c>
      <c r="I97" s="18">
        <f t="shared" si="31"/>
        <v>62</v>
      </c>
      <c r="J97" s="17">
        <v>6</v>
      </c>
      <c r="K97" s="21">
        <f t="shared" si="32"/>
        <v>60</v>
      </c>
      <c r="L97" s="49">
        <v>0</v>
      </c>
      <c r="M97" s="45">
        <v>0</v>
      </c>
      <c r="N97" s="55">
        <f t="shared" si="33"/>
        <v>0</v>
      </c>
      <c r="O97" s="17">
        <v>6</v>
      </c>
      <c r="P97" s="21">
        <f t="shared" si="34"/>
        <v>60</v>
      </c>
      <c r="Q97" s="49">
        <v>0</v>
      </c>
      <c r="R97" s="55">
        <f t="shared" si="35"/>
        <v>0</v>
      </c>
      <c r="S97" s="17">
        <v>77</v>
      </c>
      <c r="T97" s="21">
        <f t="shared" si="36"/>
        <v>154</v>
      </c>
      <c r="U97" s="22">
        <v>41</v>
      </c>
      <c r="V97" s="18">
        <f t="shared" si="37"/>
        <v>82</v>
      </c>
      <c r="W97" s="17">
        <v>8</v>
      </c>
      <c r="X97" s="21">
        <f t="shared" si="38"/>
        <v>104</v>
      </c>
      <c r="Y97" s="49">
        <v>0</v>
      </c>
      <c r="Z97" s="70">
        <f t="shared" si="39"/>
        <v>0</v>
      </c>
      <c r="AA97" s="17">
        <v>80</v>
      </c>
      <c r="AB97" s="21">
        <f t="shared" si="40"/>
        <v>80</v>
      </c>
      <c r="AC97" s="22">
        <v>42</v>
      </c>
      <c r="AD97" s="18">
        <f t="shared" si="41"/>
        <v>84</v>
      </c>
      <c r="AE97" s="60">
        <v>0</v>
      </c>
      <c r="AF97" s="54">
        <f t="shared" si="42"/>
        <v>0</v>
      </c>
      <c r="AG97" s="103">
        <v>0</v>
      </c>
      <c r="AH97" s="104">
        <f t="shared" si="43"/>
        <v>0</v>
      </c>
      <c r="AI97" s="46">
        <f t="shared" si="44"/>
        <v>686</v>
      </c>
    </row>
    <row r="98" spans="2:35" ht="24" customHeight="1" x14ac:dyDescent="0.25">
      <c r="B98" s="4">
        <v>94</v>
      </c>
      <c r="C98" s="26" t="s">
        <v>144</v>
      </c>
      <c r="D98" s="55"/>
      <c r="E98" s="56" t="s">
        <v>142</v>
      </c>
      <c r="F98" s="60">
        <v>0</v>
      </c>
      <c r="G98" s="54">
        <v>0</v>
      </c>
      <c r="H98" s="22">
        <v>35</v>
      </c>
      <c r="I98" s="18">
        <f t="shared" si="31"/>
        <v>70</v>
      </c>
      <c r="J98" s="17">
        <v>6</v>
      </c>
      <c r="K98" s="21">
        <f t="shared" si="32"/>
        <v>60</v>
      </c>
      <c r="L98" s="49">
        <v>0</v>
      </c>
      <c r="M98" s="45">
        <v>0</v>
      </c>
      <c r="N98" s="55">
        <f t="shared" si="33"/>
        <v>0</v>
      </c>
      <c r="O98" s="17">
        <v>5</v>
      </c>
      <c r="P98" s="21">
        <f t="shared" si="34"/>
        <v>50</v>
      </c>
      <c r="Q98" s="49">
        <v>0</v>
      </c>
      <c r="R98" s="55">
        <f t="shared" si="35"/>
        <v>0</v>
      </c>
      <c r="S98" s="17">
        <v>56</v>
      </c>
      <c r="T98" s="21">
        <f t="shared" si="36"/>
        <v>112</v>
      </c>
      <c r="U98" s="22">
        <v>36</v>
      </c>
      <c r="V98" s="18">
        <f t="shared" si="37"/>
        <v>72</v>
      </c>
      <c r="W98" s="17">
        <v>9</v>
      </c>
      <c r="X98" s="21">
        <f t="shared" si="38"/>
        <v>117</v>
      </c>
      <c r="Y98" s="49">
        <v>0</v>
      </c>
      <c r="Z98" s="70">
        <f t="shared" si="39"/>
        <v>0</v>
      </c>
      <c r="AA98" s="17">
        <v>74</v>
      </c>
      <c r="AB98" s="21">
        <f t="shared" si="40"/>
        <v>74</v>
      </c>
      <c r="AC98" s="22">
        <v>35</v>
      </c>
      <c r="AD98" s="18">
        <f t="shared" si="41"/>
        <v>70</v>
      </c>
      <c r="AE98" s="60">
        <v>0</v>
      </c>
      <c r="AF98" s="54">
        <f t="shared" si="42"/>
        <v>0</v>
      </c>
      <c r="AG98" s="103">
        <v>0</v>
      </c>
      <c r="AH98" s="104">
        <f t="shared" si="43"/>
        <v>0</v>
      </c>
      <c r="AI98" s="46">
        <f t="shared" si="44"/>
        <v>625</v>
      </c>
    </row>
    <row r="99" spans="2:35" ht="24" customHeight="1" x14ac:dyDescent="0.25">
      <c r="B99" s="4">
        <v>95</v>
      </c>
      <c r="C99" s="26" t="s">
        <v>145</v>
      </c>
      <c r="D99" s="55"/>
      <c r="E99" s="56" t="s">
        <v>142</v>
      </c>
      <c r="F99" s="60">
        <v>0</v>
      </c>
      <c r="G99" s="54">
        <v>0</v>
      </c>
      <c r="H99" s="22">
        <v>18</v>
      </c>
      <c r="I99" s="18">
        <f t="shared" si="31"/>
        <v>36</v>
      </c>
      <c r="J99" s="17">
        <v>6</v>
      </c>
      <c r="K99" s="21">
        <f t="shared" si="32"/>
        <v>60</v>
      </c>
      <c r="L99" s="49">
        <v>0</v>
      </c>
      <c r="M99" s="45">
        <v>0</v>
      </c>
      <c r="N99" s="55">
        <f t="shared" si="33"/>
        <v>0</v>
      </c>
      <c r="O99" s="17">
        <v>3</v>
      </c>
      <c r="P99" s="21">
        <f t="shared" si="34"/>
        <v>30</v>
      </c>
      <c r="Q99" s="49">
        <v>0</v>
      </c>
      <c r="R99" s="55">
        <f t="shared" si="35"/>
        <v>0</v>
      </c>
      <c r="S99" s="17">
        <v>50</v>
      </c>
      <c r="T99" s="21">
        <f t="shared" si="36"/>
        <v>100</v>
      </c>
      <c r="U99" s="22">
        <v>42</v>
      </c>
      <c r="V99" s="18">
        <f t="shared" si="37"/>
        <v>84</v>
      </c>
      <c r="W99" s="17">
        <v>7</v>
      </c>
      <c r="X99" s="21">
        <f t="shared" si="38"/>
        <v>91</v>
      </c>
      <c r="Y99" s="49">
        <v>0</v>
      </c>
      <c r="Z99" s="70">
        <f t="shared" si="39"/>
        <v>0</v>
      </c>
      <c r="AA99" s="17">
        <v>74</v>
      </c>
      <c r="AB99" s="21">
        <f t="shared" si="40"/>
        <v>74</v>
      </c>
      <c r="AC99" s="22">
        <v>31</v>
      </c>
      <c r="AD99" s="18">
        <f t="shared" si="41"/>
        <v>62</v>
      </c>
      <c r="AE99" s="60">
        <v>0</v>
      </c>
      <c r="AF99" s="54">
        <f t="shared" si="42"/>
        <v>0</v>
      </c>
      <c r="AG99" s="103">
        <v>0</v>
      </c>
      <c r="AH99" s="104">
        <f t="shared" si="43"/>
        <v>0</v>
      </c>
      <c r="AI99" s="46">
        <f t="shared" si="44"/>
        <v>537</v>
      </c>
    </row>
    <row r="100" spans="2:35" ht="24" customHeight="1" x14ac:dyDescent="0.25">
      <c r="B100" s="4">
        <v>96</v>
      </c>
      <c r="C100" s="26" t="s">
        <v>146</v>
      </c>
      <c r="D100" s="55"/>
      <c r="E100" s="56" t="s">
        <v>142</v>
      </c>
      <c r="F100" s="60">
        <v>0</v>
      </c>
      <c r="G100" s="54">
        <v>0</v>
      </c>
      <c r="H100" s="22">
        <v>29</v>
      </c>
      <c r="I100" s="18">
        <f t="shared" si="31"/>
        <v>58</v>
      </c>
      <c r="J100" s="17">
        <v>4</v>
      </c>
      <c r="K100" s="21">
        <f t="shared" si="32"/>
        <v>40</v>
      </c>
      <c r="L100" s="49">
        <v>0</v>
      </c>
      <c r="M100" s="45">
        <v>0</v>
      </c>
      <c r="N100" s="55">
        <f t="shared" si="33"/>
        <v>0</v>
      </c>
      <c r="O100" s="17">
        <v>5</v>
      </c>
      <c r="P100" s="21">
        <f t="shared" si="34"/>
        <v>50</v>
      </c>
      <c r="Q100" s="49">
        <v>0</v>
      </c>
      <c r="R100" s="55">
        <f t="shared" si="35"/>
        <v>0</v>
      </c>
      <c r="S100" s="17">
        <v>50</v>
      </c>
      <c r="T100" s="21">
        <f t="shared" si="36"/>
        <v>100</v>
      </c>
      <c r="U100" s="22">
        <v>31</v>
      </c>
      <c r="V100" s="18">
        <f t="shared" si="37"/>
        <v>62</v>
      </c>
      <c r="W100" s="17">
        <v>7</v>
      </c>
      <c r="X100" s="21">
        <f t="shared" si="38"/>
        <v>91</v>
      </c>
      <c r="Y100" s="49">
        <v>0</v>
      </c>
      <c r="Z100" s="70">
        <f t="shared" si="39"/>
        <v>0</v>
      </c>
      <c r="AA100" s="17">
        <v>72</v>
      </c>
      <c r="AB100" s="21">
        <f t="shared" si="40"/>
        <v>72</v>
      </c>
      <c r="AC100" s="22">
        <v>31</v>
      </c>
      <c r="AD100" s="18">
        <f t="shared" si="41"/>
        <v>62</v>
      </c>
      <c r="AE100" s="60">
        <v>0</v>
      </c>
      <c r="AF100" s="54">
        <f t="shared" si="42"/>
        <v>0</v>
      </c>
      <c r="AG100" s="103">
        <v>0</v>
      </c>
      <c r="AH100" s="104">
        <f t="shared" si="43"/>
        <v>0</v>
      </c>
      <c r="AI100" s="46">
        <f t="shared" si="44"/>
        <v>535</v>
      </c>
    </row>
    <row r="101" spans="2:35" ht="24" customHeight="1" x14ac:dyDescent="0.25">
      <c r="B101" s="4">
        <v>97</v>
      </c>
      <c r="C101" s="26" t="s">
        <v>147</v>
      </c>
      <c r="D101" s="55"/>
      <c r="E101" s="56" t="s">
        <v>142</v>
      </c>
      <c r="F101" s="60">
        <v>0</v>
      </c>
      <c r="G101" s="54">
        <v>0</v>
      </c>
      <c r="H101" s="22">
        <v>37</v>
      </c>
      <c r="I101" s="18">
        <f t="shared" ref="I101:I113" si="45">H101*2</f>
        <v>74</v>
      </c>
      <c r="J101" s="17">
        <v>5</v>
      </c>
      <c r="K101" s="21">
        <f t="shared" ref="K101:K113" si="46">J101*10</f>
        <v>50</v>
      </c>
      <c r="L101" s="49">
        <v>0</v>
      </c>
      <c r="M101" s="45">
        <v>0</v>
      </c>
      <c r="N101" s="55">
        <f t="shared" ref="N101:N113" si="47">(L101+M101)*2</f>
        <v>0</v>
      </c>
      <c r="O101" s="17">
        <v>2</v>
      </c>
      <c r="P101" s="21">
        <f t="shared" ref="P101:P113" si="48">O101*10</f>
        <v>20</v>
      </c>
      <c r="Q101" s="49">
        <v>0</v>
      </c>
      <c r="R101" s="55">
        <f t="shared" ref="R101:R113" si="49">Q101*15</f>
        <v>0</v>
      </c>
      <c r="S101" s="17">
        <v>41</v>
      </c>
      <c r="T101" s="21">
        <f t="shared" ref="T101:T113" si="50">S101*2</f>
        <v>82</v>
      </c>
      <c r="U101" s="22">
        <v>27</v>
      </c>
      <c r="V101" s="18">
        <f t="shared" ref="V101:V113" si="51">U101*2</f>
        <v>54</v>
      </c>
      <c r="W101" s="17">
        <v>8</v>
      </c>
      <c r="X101" s="21">
        <f t="shared" ref="X101:X113" si="52">W101*13</f>
        <v>104</v>
      </c>
      <c r="Y101" s="49">
        <v>0</v>
      </c>
      <c r="Z101" s="70">
        <f t="shared" ref="Z101:Z113" si="53">Y101*1.5</f>
        <v>0</v>
      </c>
      <c r="AA101" s="17">
        <v>76</v>
      </c>
      <c r="AB101" s="21">
        <f t="shared" ref="AB101:AB113" si="54">AA101</f>
        <v>76</v>
      </c>
      <c r="AC101" s="22">
        <v>37</v>
      </c>
      <c r="AD101" s="18">
        <f t="shared" ref="AD101:AD113" si="55">AC101*2</f>
        <v>74</v>
      </c>
      <c r="AE101" s="60">
        <v>0</v>
      </c>
      <c r="AF101" s="54">
        <f t="shared" ref="AF101:AF113" si="56">AE101*2</f>
        <v>0</v>
      </c>
      <c r="AG101" s="103">
        <v>0</v>
      </c>
      <c r="AH101" s="104">
        <f t="shared" ref="AH101:AH113" si="57">AG101*5</f>
        <v>0</v>
      </c>
      <c r="AI101" s="46">
        <f t="shared" ref="AI101:AI113" si="58">G101+I101+K101+N101+P101+R101+T101+V101+X101+Z101+AB101+AD101+AF101+AH101</f>
        <v>534</v>
      </c>
    </row>
    <row r="102" spans="2:35" ht="24" customHeight="1" x14ac:dyDescent="0.25">
      <c r="B102" s="4">
        <v>98</v>
      </c>
      <c r="C102" s="26" t="s">
        <v>148</v>
      </c>
      <c r="D102" s="55"/>
      <c r="E102" s="56" t="s">
        <v>142</v>
      </c>
      <c r="F102" s="60">
        <v>0</v>
      </c>
      <c r="G102" s="54">
        <v>0</v>
      </c>
      <c r="H102" s="22">
        <v>45</v>
      </c>
      <c r="I102" s="18">
        <f t="shared" si="45"/>
        <v>90</v>
      </c>
      <c r="J102" s="17">
        <v>5</v>
      </c>
      <c r="K102" s="21">
        <f t="shared" si="46"/>
        <v>50</v>
      </c>
      <c r="L102" s="49">
        <v>0</v>
      </c>
      <c r="M102" s="45">
        <v>0</v>
      </c>
      <c r="N102" s="55">
        <f t="shared" si="47"/>
        <v>0</v>
      </c>
      <c r="O102" s="17">
        <v>2</v>
      </c>
      <c r="P102" s="21">
        <f t="shared" si="48"/>
        <v>20</v>
      </c>
      <c r="Q102" s="49">
        <v>0</v>
      </c>
      <c r="R102" s="55">
        <f t="shared" si="49"/>
        <v>0</v>
      </c>
      <c r="S102" s="17">
        <v>61</v>
      </c>
      <c r="T102" s="21">
        <f t="shared" si="50"/>
        <v>122</v>
      </c>
      <c r="U102" s="22">
        <v>16</v>
      </c>
      <c r="V102" s="18">
        <f t="shared" si="51"/>
        <v>32</v>
      </c>
      <c r="W102" s="17">
        <v>7</v>
      </c>
      <c r="X102" s="21">
        <f t="shared" si="52"/>
        <v>91</v>
      </c>
      <c r="Y102" s="49">
        <v>0</v>
      </c>
      <c r="Z102" s="70">
        <f t="shared" si="53"/>
        <v>0</v>
      </c>
      <c r="AA102" s="17">
        <v>52</v>
      </c>
      <c r="AB102" s="21">
        <f t="shared" si="54"/>
        <v>52</v>
      </c>
      <c r="AC102" s="22">
        <v>28</v>
      </c>
      <c r="AD102" s="18">
        <f t="shared" si="55"/>
        <v>56</v>
      </c>
      <c r="AE102" s="60">
        <v>0</v>
      </c>
      <c r="AF102" s="54">
        <f t="shared" si="56"/>
        <v>0</v>
      </c>
      <c r="AG102" s="103">
        <v>0</v>
      </c>
      <c r="AH102" s="104">
        <f t="shared" si="57"/>
        <v>0</v>
      </c>
      <c r="AI102" s="46">
        <f t="shared" si="58"/>
        <v>513</v>
      </c>
    </row>
    <row r="103" spans="2:35" ht="24" customHeight="1" x14ac:dyDescent="0.25">
      <c r="B103" s="4">
        <v>99</v>
      </c>
      <c r="C103" s="26" t="s">
        <v>149</v>
      </c>
      <c r="D103" s="55"/>
      <c r="E103" s="56" t="s">
        <v>142</v>
      </c>
      <c r="F103" s="60">
        <v>0</v>
      </c>
      <c r="G103" s="54">
        <v>0</v>
      </c>
      <c r="H103" s="22">
        <v>26</v>
      </c>
      <c r="I103" s="18">
        <f t="shared" si="45"/>
        <v>52</v>
      </c>
      <c r="J103" s="17">
        <v>3</v>
      </c>
      <c r="K103" s="21">
        <f t="shared" si="46"/>
        <v>30</v>
      </c>
      <c r="L103" s="49">
        <v>0</v>
      </c>
      <c r="M103" s="45">
        <v>0</v>
      </c>
      <c r="N103" s="55">
        <f t="shared" si="47"/>
        <v>0</v>
      </c>
      <c r="O103" s="17">
        <v>4</v>
      </c>
      <c r="P103" s="21">
        <f t="shared" si="48"/>
        <v>40</v>
      </c>
      <c r="Q103" s="49">
        <v>0</v>
      </c>
      <c r="R103" s="55">
        <f t="shared" si="49"/>
        <v>0</v>
      </c>
      <c r="S103" s="17">
        <v>37</v>
      </c>
      <c r="T103" s="21">
        <f t="shared" si="50"/>
        <v>74</v>
      </c>
      <c r="U103" s="22">
        <v>21</v>
      </c>
      <c r="V103" s="18">
        <f t="shared" si="51"/>
        <v>42</v>
      </c>
      <c r="W103" s="17">
        <v>8</v>
      </c>
      <c r="X103" s="21">
        <f t="shared" si="52"/>
        <v>104</v>
      </c>
      <c r="Y103" s="49">
        <v>0</v>
      </c>
      <c r="Z103" s="70">
        <f t="shared" si="53"/>
        <v>0</v>
      </c>
      <c r="AA103" s="17">
        <v>84</v>
      </c>
      <c r="AB103" s="21">
        <f t="shared" si="54"/>
        <v>84</v>
      </c>
      <c r="AC103" s="22">
        <v>33</v>
      </c>
      <c r="AD103" s="18">
        <f t="shared" si="55"/>
        <v>66</v>
      </c>
      <c r="AE103" s="60">
        <v>0</v>
      </c>
      <c r="AF103" s="54">
        <f t="shared" si="56"/>
        <v>0</v>
      </c>
      <c r="AG103" s="103">
        <v>0</v>
      </c>
      <c r="AH103" s="104">
        <f t="shared" si="57"/>
        <v>0</v>
      </c>
      <c r="AI103" s="46">
        <f t="shared" si="58"/>
        <v>492</v>
      </c>
    </row>
    <row r="104" spans="2:35" ht="24" customHeight="1" x14ac:dyDescent="0.25">
      <c r="B104" s="4">
        <v>100</v>
      </c>
      <c r="C104" s="26" t="s">
        <v>150</v>
      </c>
      <c r="D104" s="55"/>
      <c r="E104" s="56" t="s">
        <v>142</v>
      </c>
      <c r="F104" s="60">
        <v>0</v>
      </c>
      <c r="G104" s="54">
        <v>0</v>
      </c>
      <c r="H104" s="22">
        <v>10</v>
      </c>
      <c r="I104" s="18">
        <f t="shared" si="45"/>
        <v>20</v>
      </c>
      <c r="J104" s="17">
        <v>3</v>
      </c>
      <c r="K104" s="21">
        <f t="shared" si="46"/>
        <v>30</v>
      </c>
      <c r="L104" s="49">
        <v>0</v>
      </c>
      <c r="M104" s="45">
        <v>0</v>
      </c>
      <c r="N104" s="55">
        <f t="shared" si="47"/>
        <v>0</v>
      </c>
      <c r="O104" s="17">
        <v>4</v>
      </c>
      <c r="P104" s="21">
        <f t="shared" si="48"/>
        <v>40</v>
      </c>
      <c r="Q104" s="49">
        <v>0</v>
      </c>
      <c r="R104" s="55">
        <f t="shared" si="49"/>
        <v>0</v>
      </c>
      <c r="S104" s="17">
        <v>19</v>
      </c>
      <c r="T104" s="21">
        <f t="shared" si="50"/>
        <v>38</v>
      </c>
      <c r="U104" s="22">
        <v>29</v>
      </c>
      <c r="V104" s="18">
        <f t="shared" si="51"/>
        <v>58</v>
      </c>
      <c r="W104" s="17">
        <v>7</v>
      </c>
      <c r="X104" s="21">
        <f t="shared" si="52"/>
        <v>91</v>
      </c>
      <c r="Y104" s="49">
        <v>0</v>
      </c>
      <c r="Z104" s="70">
        <f t="shared" si="53"/>
        <v>0</v>
      </c>
      <c r="AA104" s="17">
        <v>64</v>
      </c>
      <c r="AB104" s="21">
        <f t="shared" si="54"/>
        <v>64</v>
      </c>
      <c r="AC104" s="22">
        <v>30</v>
      </c>
      <c r="AD104" s="18">
        <f t="shared" si="55"/>
        <v>60</v>
      </c>
      <c r="AE104" s="60">
        <v>0</v>
      </c>
      <c r="AF104" s="54">
        <f t="shared" si="56"/>
        <v>0</v>
      </c>
      <c r="AG104" s="103">
        <v>0</v>
      </c>
      <c r="AH104" s="104">
        <f t="shared" si="57"/>
        <v>0</v>
      </c>
      <c r="AI104" s="46">
        <f t="shared" si="58"/>
        <v>401</v>
      </c>
    </row>
    <row r="105" spans="2:35" ht="24" customHeight="1" x14ac:dyDescent="0.25">
      <c r="B105" s="4">
        <v>101</v>
      </c>
      <c r="C105" s="26" t="s">
        <v>151</v>
      </c>
      <c r="D105" s="55"/>
      <c r="E105" s="56" t="s">
        <v>142</v>
      </c>
      <c r="F105" s="60">
        <v>0</v>
      </c>
      <c r="G105" s="54">
        <v>0</v>
      </c>
      <c r="H105" s="22">
        <v>15</v>
      </c>
      <c r="I105" s="18">
        <f t="shared" si="45"/>
        <v>30</v>
      </c>
      <c r="J105" s="17">
        <v>6</v>
      </c>
      <c r="K105" s="21">
        <f t="shared" si="46"/>
        <v>60</v>
      </c>
      <c r="L105" s="49">
        <v>0</v>
      </c>
      <c r="M105" s="45">
        <v>0</v>
      </c>
      <c r="N105" s="55">
        <f t="shared" si="47"/>
        <v>0</v>
      </c>
      <c r="O105" s="17">
        <v>2</v>
      </c>
      <c r="P105" s="21">
        <f t="shared" si="48"/>
        <v>20</v>
      </c>
      <c r="Q105" s="49">
        <v>0</v>
      </c>
      <c r="R105" s="55">
        <f t="shared" si="49"/>
        <v>0</v>
      </c>
      <c r="S105" s="17">
        <v>31</v>
      </c>
      <c r="T105" s="21">
        <f t="shared" si="50"/>
        <v>62</v>
      </c>
      <c r="U105" s="22">
        <v>31</v>
      </c>
      <c r="V105" s="18">
        <f t="shared" si="51"/>
        <v>62</v>
      </c>
      <c r="W105" s="17">
        <v>3</v>
      </c>
      <c r="X105" s="21">
        <f t="shared" si="52"/>
        <v>39</v>
      </c>
      <c r="Y105" s="49">
        <v>0</v>
      </c>
      <c r="Z105" s="70">
        <f t="shared" si="53"/>
        <v>0</v>
      </c>
      <c r="AA105" s="17">
        <v>58</v>
      </c>
      <c r="AB105" s="21">
        <f t="shared" si="54"/>
        <v>58</v>
      </c>
      <c r="AC105" s="22">
        <v>28</v>
      </c>
      <c r="AD105" s="18">
        <f t="shared" si="55"/>
        <v>56</v>
      </c>
      <c r="AE105" s="60">
        <v>0</v>
      </c>
      <c r="AF105" s="54">
        <f t="shared" si="56"/>
        <v>0</v>
      </c>
      <c r="AG105" s="103">
        <v>0</v>
      </c>
      <c r="AH105" s="104">
        <f t="shared" si="57"/>
        <v>0</v>
      </c>
      <c r="AI105" s="46">
        <f t="shared" si="58"/>
        <v>387</v>
      </c>
    </row>
    <row r="106" spans="2:35" ht="24" customHeight="1" x14ac:dyDescent="0.25">
      <c r="B106" s="4">
        <v>102</v>
      </c>
      <c r="C106" s="26" t="s">
        <v>152</v>
      </c>
      <c r="D106" s="55"/>
      <c r="E106" s="56" t="s">
        <v>142</v>
      </c>
      <c r="F106" s="60">
        <v>0</v>
      </c>
      <c r="G106" s="54">
        <v>0</v>
      </c>
      <c r="H106" s="22">
        <v>17</v>
      </c>
      <c r="I106" s="18">
        <f t="shared" si="45"/>
        <v>34</v>
      </c>
      <c r="J106" s="17">
        <v>2</v>
      </c>
      <c r="K106" s="21">
        <f t="shared" si="46"/>
        <v>20</v>
      </c>
      <c r="L106" s="49">
        <v>0</v>
      </c>
      <c r="M106" s="45">
        <v>0</v>
      </c>
      <c r="N106" s="55">
        <f t="shared" si="47"/>
        <v>0</v>
      </c>
      <c r="O106" s="17">
        <v>0</v>
      </c>
      <c r="P106" s="21">
        <f t="shared" si="48"/>
        <v>0</v>
      </c>
      <c r="Q106" s="49">
        <v>0</v>
      </c>
      <c r="R106" s="55">
        <f t="shared" si="49"/>
        <v>0</v>
      </c>
      <c r="S106" s="17">
        <v>37</v>
      </c>
      <c r="T106" s="21">
        <f t="shared" si="50"/>
        <v>74</v>
      </c>
      <c r="U106" s="22">
        <v>19</v>
      </c>
      <c r="V106" s="18">
        <f t="shared" si="51"/>
        <v>38</v>
      </c>
      <c r="W106" s="17">
        <v>4</v>
      </c>
      <c r="X106" s="21">
        <f t="shared" si="52"/>
        <v>52</v>
      </c>
      <c r="Y106" s="49">
        <v>0</v>
      </c>
      <c r="Z106" s="70">
        <f t="shared" si="53"/>
        <v>0</v>
      </c>
      <c r="AA106" s="17">
        <v>72</v>
      </c>
      <c r="AB106" s="21">
        <f t="shared" si="54"/>
        <v>72</v>
      </c>
      <c r="AC106" s="22">
        <v>45</v>
      </c>
      <c r="AD106" s="18">
        <f t="shared" si="55"/>
        <v>90</v>
      </c>
      <c r="AE106" s="60">
        <v>0</v>
      </c>
      <c r="AF106" s="54">
        <f t="shared" si="56"/>
        <v>0</v>
      </c>
      <c r="AG106" s="103">
        <v>0</v>
      </c>
      <c r="AH106" s="104">
        <f t="shared" si="57"/>
        <v>0</v>
      </c>
      <c r="AI106" s="46">
        <f t="shared" si="58"/>
        <v>380</v>
      </c>
    </row>
    <row r="107" spans="2:35" ht="24" customHeight="1" x14ac:dyDescent="0.25">
      <c r="B107" s="4">
        <v>103</v>
      </c>
      <c r="C107" s="26" t="s">
        <v>153</v>
      </c>
      <c r="D107" s="55"/>
      <c r="E107" s="56" t="s">
        <v>142</v>
      </c>
      <c r="F107" s="60">
        <v>0</v>
      </c>
      <c r="G107" s="54">
        <v>0</v>
      </c>
      <c r="H107" s="22">
        <v>21</v>
      </c>
      <c r="I107" s="18">
        <f t="shared" si="45"/>
        <v>42</v>
      </c>
      <c r="J107" s="17">
        <v>3</v>
      </c>
      <c r="K107" s="21">
        <f t="shared" si="46"/>
        <v>30</v>
      </c>
      <c r="L107" s="49">
        <v>0</v>
      </c>
      <c r="M107" s="45">
        <v>0</v>
      </c>
      <c r="N107" s="55">
        <f t="shared" si="47"/>
        <v>0</v>
      </c>
      <c r="O107" s="17">
        <v>2</v>
      </c>
      <c r="P107" s="21">
        <f t="shared" si="48"/>
        <v>20</v>
      </c>
      <c r="Q107" s="49">
        <v>0</v>
      </c>
      <c r="R107" s="55">
        <f t="shared" si="49"/>
        <v>0</v>
      </c>
      <c r="S107" s="17">
        <v>26</v>
      </c>
      <c r="T107" s="21">
        <f t="shared" si="50"/>
        <v>52</v>
      </c>
      <c r="U107" s="22">
        <v>27</v>
      </c>
      <c r="V107" s="18">
        <f t="shared" si="51"/>
        <v>54</v>
      </c>
      <c r="W107" s="17">
        <v>5</v>
      </c>
      <c r="X107" s="21">
        <f t="shared" si="52"/>
        <v>65</v>
      </c>
      <c r="Y107" s="49">
        <v>0</v>
      </c>
      <c r="Z107" s="70">
        <f t="shared" si="53"/>
        <v>0</v>
      </c>
      <c r="AA107" s="17">
        <v>40</v>
      </c>
      <c r="AB107" s="21">
        <f t="shared" si="54"/>
        <v>40</v>
      </c>
      <c r="AC107" s="22">
        <v>32</v>
      </c>
      <c r="AD107" s="18">
        <f t="shared" si="55"/>
        <v>64</v>
      </c>
      <c r="AE107" s="60">
        <v>0</v>
      </c>
      <c r="AF107" s="54">
        <f t="shared" si="56"/>
        <v>0</v>
      </c>
      <c r="AG107" s="103">
        <v>0</v>
      </c>
      <c r="AH107" s="104">
        <f t="shared" si="57"/>
        <v>0</v>
      </c>
      <c r="AI107" s="46">
        <f t="shared" si="58"/>
        <v>367</v>
      </c>
    </row>
    <row r="108" spans="2:35" ht="24" customHeight="1" x14ac:dyDescent="0.25">
      <c r="B108" s="4">
        <v>104</v>
      </c>
      <c r="C108" s="26" t="s">
        <v>136</v>
      </c>
      <c r="D108" s="55"/>
      <c r="E108" s="56" t="s">
        <v>134</v>
      </c>
      <c r="F108" s="60">
        <v>0</v>
      </c>
      <c r="G108" s="54">
        <f>F108*2</f>
        <v>0</v>
      </c>
      <c r="H108" s="22">
        <v>0</v>
      </c>
      <c r="I108" s="18">
        <f t="shared" si="45"/>
        <v>0</v>
      </c>
      <c r="J108" s="17">
        <v>2</v>
      </c>
      <c r="K108" s="21">
        <f t="shared" si="46"/>
        <v>20</v>
      </c>
      <c r="L108" s="49">
        <v>0</v>
      </c>
      <c r="M108" s="45">
        <v>0</v>
      </c>
      <c r="N108" s="55">
        <f t="shared" si="47"/>
        <v>0</v>
      </c>
      <c r="O108" s="17">
        <v>3</v>
      </c>
      <c r="P108" s="21">
        <f t="shared" si="48"/>
        <v>30</v>
      </c>
      <c r="Q108" s="49">
        <v>0</v>
      </c>
      <c r="R108" s="55">
        <f t="shared" si="49"/>
        <v>0</v>
      </c>
      <c r="S108" s="17">
        <v>31</v>
      </c>
      <c r="T108" s="21">
        <f t="shared" si="50"/>
        <v>62</v>
      </c>
      <c r="U108" s="22">
        <v>19</v>
      </c>
      <c r="V108" s="18">
        <f t="shared" si="51"/>
        <v>38</v>
      </c>
      <c r="W108" s="17">
        <v>6</v>
      </c>
      <c r="X108" s="21">
        <f t="shared" si="52"/>
        <v>78</v>
      </c>
      <c r="Y108" s="49">
        <v>0</v>
      </c>
      <c r="Z108" s="70">
        <f t="shared" si="53"/>
        <v>0</v>
      </c>
      <c r="AA108" s="17">
        <v>34</v>
      </c>
      <c r="AB108" s="21">
        <f t="shared" si="54"/>
        <v>34</v>
      </c>
      <c r="AC108" s="22">
        <v>41</v>
      </c>
      <c r="AD108" s="18">
        <f t="shared" si="55"/>
        <v>82</v>
      </c>
      <c r="AE108" s="60">
        <v>0</v>
      </c>
      <c r="AF108" s="54">
        <f t="shared" si="56"/>
        <v>0</v>
      </c>
      <c r="AG108" s="103">
        <v>0</v>
      </c>
      <c r="AH108" s="104">
        <f t="shared" si="57"/>
        <v>0</v>
      </c>
      <c r="AI108" s="46">
        <f t="shared" si="58"/>
        <v>344</v>
      </c>
    </row>
    <row r="109" spans="2:35" ht="24" customHeight="1" x14ac:dyDescent="0.25">
      <c r="B109" s="4">
        <v>105</v>
      </c>
      <c r="C109" s="26" t="s">
        <v>141</v>
      </c>
      <c r="D109" s="55"/>
      <c r="E109" s="56" t="s">
        <v>134</v>
      </c>
      <c r="F109" s="60">
        <v>0</v>
      </c>
      <c r="G109" s="54">
        <f>F109*2</f>
        <v>0</v>
      </c>
      <c r="H109" s="22">
        <v>5</v>
      </c>
      <c r="I109" s="18">
        <f t="shared" si="45"/>
        <v>10</v>
      </c>
      <c r="J109" s="17">
        <v>2</v>
      </c>
      <c r="K109" s="21">
        <f t="shared" si="46"/>
        <v>20</v>
      </c>
      <c r="L109" s="49">
        <v>0</v>
      </c>
      <c r="M109" s="45">
        <v>0</v>
      </c>
      <c r="N109" s="55">
        <f t="shared" si="47"/>
        <v>0</v>
      </c>
      <c r="O109" s="17">
        <v>2</v>
      </c>
      <c r="P109" s="21">
        <f t="shared" si="48"/>
        <v>20</v>
      </c>
      <c r="Q109" s="49">
        <v>0</v>
      </c>
      <c r="R109" s="55">
        <f t="shared" si="49"/>
        <v>0</v>
      </c>
      <c r="S109" s="17">
        <v>22</v>
      </c>
      <c r="T109" s="21">
        <f t="shared" si="50"/>
        <v>44</v>
      </c>
      <c r="U109" s="22">
        <v>19</v>
      </c>
      <c r="V109" s="18">
        <f t="shared" si="51"/>
        <v>38</v>
      </c>
      <c r="W109" s="17">
        <v>8</v>
      </c>
      <c r="X109" s="21">
        <f t="shared" si="52"/>
        <v>104</v>
      </c>
      <c r="Y109" s="49">
        <v>0</v>
      </c>
      <c r="Z109" s="70">
        <f t="shared" si="53"/>
        <v>0</v>
      </c>
      <c r="AA109" s="17">
        <v>44</v>
      </c>
      <c r="AB109" s="21">
        <f t="shared" si="54"/>
        <v>44</v>
      </c>
      <c r="AC109" s="22">
        <v>20</v>
      </c>
      <c r="AD109" s="18">
        <f t="shared" si="55"/>
        <v>40</v>
      </c>
      <c r="AE109" s="60">
        <v>0</v>
      </c>
      <c r="AF109" s="54">
        <f t="shared" si="56"/>
        <v>0</v>
      </c>
      <c r="AG109" s="103">
        <v>0</v>
      </c>
      <c r="AH109" s="104">
        <f t="shared" si="57"/>
        <v>0</v>
      </c>
      <c r="AI109" s="46">
        <f t="shared" si="58"/>
        <v>320</v>
      </c>
    </row>
    <row r="110" spans="2:35" ht="24" customHeight="1" x14ac:dyDescent="0.25">
      <c r="B110" s="4">
        <v>106</v>
      </c>
      <c r="C110" s="26" t="s">
        <v>154</v>
      </c>
      <c r="D110" s="55"/>
      <c r="E110" s="56" t="s">
        <v>142</v>
      </c>
      <c r="F110" s="60">
        <v>0</v>
      </c>
      <c r="G110" s="54">
        <v>0</v>
      </c>
      <c r="H110" s="22">
        <v>13</v>
      </c>
      <c r="I110" s="18">
        <f t="shared" si="45"/>
        <v>26</v>
      </c>
      <c r="J110" s="17">
        <v>4</v>
      </c>
      <c r="K110" s="21">
        <f t="shared" si="46"/>
        <v>40</v>
      </c>
      <c r="L110" s="49">
        <v>0</v>
      </c>
      <c r="M110" s="45">
        <v>0</v>
      </c>
      <c r="N110" s="55">
        <f t="shared" si="47"/>
        <v>0</v>
      </c>
      <c r="O110" s="17">
        <v>2</v>
      </c>
      <c r="P110" s="21">
        <f t="shared" si="48"/>
        <v>20</v>
      </c>
      <c r="Q110" s="49">
        <v>0</v>
      </c>
      <c r="R110" s="55">
        <f t="shared" si="49"/>
        <v>0</v>
      </c>
      <c r="S110" s="17">
        <v>28</v>
      </c>
      <c r="T110" s="21">
        <f t="shared" si="50"/>
        <v>56</v>
      </c>
      <c r="U110" s="22">
        <v>8</v>
      </c>
      <c r="V110" s="18">
        <f t="shared" si="51"/>
        <v>16</v>
      </c>
      <c r="W110" s="17">
        <v>6</v>
      </c>
      <c r="X110" s="21">
        <f t="shared" si="52"/>
        <v>78</v>
      </c>
      <c r="Y110" s="49">
        <v>0</v>
      </c>
      <c r="Z110" s="70">
        <f t="shared" si="53"/>
        <v>0</v>
      </c>
      <c r="AA110" s="17">
        <v>34</v>
      </c>
      <c r="AB110" s="21">
        <f t="shared" si="54"/>
        <v>34</v>
      </c>
      <c r="AC110" s="22">
        <v>20</v>
      </c>
      <c r="AD110" s="18">
        <f t="shared" si="55"/>
        <v>40</v>
      </c>
      <c r="AE110" s="60">
        <v>0</v>
      </c>
      <c r="AF110" s="54">
        <f t="shared" si="56"/>
        <v>0</v>
      </c>
      <c r="AG110" s="103">
        <v>0</v>
      </c>
      <c r="AH110" s="104">
        <f t="shared" si="57"/>
        <v>0</v>
      </c>
      <c r="AI110" s="46">
        <f t="shared" si="58"/>
        <v>310</v>
      </c>
    </row>
    <row r="111" spans="2:35" ht="24" customHeight="1" x14ac:dyDescent="0.25">
      <c r="B111" s="4">
        <v>107</v>
      </c>
      <c r="C111" s="26" t="s">
        <v>140</v>
      </c>
      <c r="D111" s="55"/>
      <c r="E111" s="56" t="s">
        <v>134</v>
      </c>
      <c r="F111" s="60">
        <v>0</v>
      </c>
      <c r="G111" s="54">
        <f>F111*2</f>
        <v>0</v>
      </c>
      <c r="H111" s="22">
        <v>0</v>
      </c>
      <c r="I111" s="18">
        <f t="shared" si="45"/>
        <v>0</v>
      </c>
      <c r="J111" s="17">
        <v>1</v>
      </c>
      <c r="K111" s="21">
        <f t="shared" si="46"/>
        <v>10</v>
      </c>
      <c r="L111" s="49">
        <v>0</v>
      </c>
      <c r="M111" s="45">
        <v>0</v>
      </c>
      <c r="N111" s="55">
        <f t="shared" si="47"/>
        <v>0</v>
      </c>
      <c r="O111" s="17">
        <v>1</v>
      </c>
      <c r="P111" s="21">
        <f t="shared" si="48"/>
        <v>10</v>
      </c>
      <c r="Q111" s="49">
        <v>0</v>
      </c>
      <c r="R111" s="55">
        <f t="shared" si="49"/>
        <v>0</v>
      </c>
      <c r="S111" s="17">
        <v>26</v>
      </c>
      <c r="T111" s="21">
        <f t="shared" si="50"/>
        <v>52</v>
      </c>
      <c r="U111" s="22">
        <v>27</v>
      </c>
      <c r="V111" s="18">
        <f t="shared" si="51"/>
        <v>54</v>
      </c>
      <c r="W111" s="17">
        <v>5</v>
      </c>
      <c r="X111" s="21">
        <f t="shared" si="52"/>
        <v>65</v>
      </c>
      <c r="Y111" s="49">
        <v>0</v>
      </c>
      <c r="Z111" s="70">
        <f t="shared" si="53"/>
        <v>0</v>
      </c>
      <c r="AA111" s="17">
        <v>56</v>
      </c>
      <c r="AB111" s="21">
        <f t="shared" si="54"/>
        <v>56</v>
      </c>
      <c r="AC111" s="22">
        <v>20</v>
      </c>
      <c r="AD111" s="18">
        <f t="shared" si="55"/>
        <v>40</v>
      </c>
      <c r="AE111" s="60">
        <v>0</v>
      </c>
      <c r="AF111" s="54">
        <f t="shared" si="56"/>
        <v>0</v>
      </c>
      <c r="AG111" s="103">
        <v>0</v>
      </c>
      <c r="AH111" s="104">
        <f t="shared" si="57"/>
        <v>0</v>
      </c>
      <c r="AI111" s="46">
        <f t="shared" si="58"/>
        <v>287</v>
      </c>
    </row>
    <row r="112" spans="2:35" ht="24" customHeight="1" x14ac:dyDescent="0.25">
      <c r="B112" s="4">
        <v>108</v>
      </c>
      <c r="C112" s="42" t="s">
        <v>155</v>
      </c>
      <c r="D112" s="55"/>
      <c r="E112" s="56" t="s">
        <v>142</v>
      </c>
      <c r="F112" s="60">
        <v>0</v>
      </c>
      <c r="G112" s="54">
        <v>0</v>
      </c>
      <c r="H112" s="22">
        <v>0</v>
      </c>
      <c r="I112" s="18">
        <f t="shared" si="45"/>
        <v>0</v>
      </c>
      <c r="J112" s="17">
        <v>3</v>
      </c>
      <c r="K112" s="21">
        <f t="shared" si="46"/>
        <v>30</v>
      </c>
      <c r="L112" s="49">
        <v>0</v>
      </c>
      <c r="M112" s="45">
        <v>0</v>
      </c>
      <c r="N112" s="55">
        <f t="shared" si="47"/>
        <v>0</v>
      </c>
      <c r="O112" s="17">
        <v>1</v>
      </c>
      <c r="P112" s="21">
        <f t="shared" si="48"/>
        <v>10</v>
      </c>
      <c r="Q112" s="49">
        <v>0</v>
      </c>
      <c r="R112" s="55">
        <f t="shared" si="49"/>
        <v>0</v>
      </c>
      <c r="S112" s="17">
        <v>21</v>
      </c>
      <c r="T112" s="21">
        <f t="shared" si="50"/>
        <v>42</v>
      </c>
      <c r="U112" s="22">
        <v>9</v>
      </c>
      <c r="V112" s="18">
        <f t="shared" si="51"/>
        <v>18</v>
      </c>
      <c r="W112" s="17">
        <v>4</v>
      </c>
      <c r="X112" s="21">
        <f t="shared" si="52"/>
        <v>52</v>
      </c>
      <c r="Y112" s="49">
        <v>0</v>
      </c>
      <c r="Z112" s="70">
        <f t="shared" si="53"/>
        <v>0</v>
      </c>
      <c r="AA112" s="17">
        <v>64</v>
      </c>
      <c r="AB112" s="21">
        <f t="shared" si="54"/>
        <v>64</v>
      </c>
      <c r="AC112" s="22">
        <v>10</v>
      </c>
      <c r="AD112" s="18">
        <f t="shared" si="55"/>
        <v>20</v>
      </c>
      <c r="AE112" s="60">
        <v>0</v>
      </c>
      <c r="AF112" s="54">
        <f t="shared" si="56"/>
        <v>0</v>
      </c>
      <c r="AG112" s="103">
        <v>0</v>
      </c>
      <c r="AH112" s="104">
        <f t="shared" si="57"/>
        <v>0</v>
      </c>
      <c r="AI112" s="46">
        <f t="shared" si="58"/>
        <v>236</v>
      </c>
    </row>
    <row r="113" spans="2:35" ht="24" customHeight="1" thickBot="1" x14ac:dyDescent="0.3">
      <c r="B113" s="5">
        <v>109</v>
      </c>
      <c r="C113" s="28" t="s">
        <v>156</v>
      </c>
      <c r="D113" s="58"/>
      <c r="E113" s="83" t="s">
        <v>142</v>
      </c>
      <c r="F113" s="63">
        <v>0</v>
      </c>
      <c r="G113" s="64">
        <f>F113*2</f>
        <v>0</v>
      </c>
      <c r="H113" s="31">
        <v>0</v>
      </c>
      <c r="I113" s="32">
        <f t="shared" si="45"/>
        <v>0</v>
      </c>
      <c r="J113" s="29">
        <v>1</v>
      </c>
      <c r="K113" s="30">
        <f t="shared" si="46"/>
        <v>10</v>
      </c>
      <c r="L113" s="59">
        <v>0</v>
      </c>
      <c r="M113" s="72">
        <v>0</v>
      </c>
      <c r="N113" s="58">
        <f t="shared" si="47"/>
        <v>0</v>
      </c>
      <c r="O113" s="29">
        <v>1</v>
      </c>
      <c r="P113" s="30">
        <f t="shared" si="48"/>
        <v>10</v>
      </c>
      <c r="Q113" s="59"/>
      <c r="R113" s="58">
        <f t="shared" si="49"/>
        <v>0</v>
      </c>
      <c r="S113" s="29">
        <v>11</v>
      </c>
      <c r="T113" s="30">
        <f t="shared" si="50"/>
        <v>22</v>
      </c>
      <c r="U113" s="31">
        <v>14</v>
      </c>
      <c r="V113" s="32">
        <f t="shared" si="51"/>
        <v>28</v>
      </c>
      <c r="W113" s="29">
        <v>2</v>
      </c>
      <c r="X113" s="30">
        <f t="shared" si="52"/>
        <v>26</v>
      </c>
      <c r="Y113" s="59">
        <v>0</v>
      </c>
      <c r="Z113" s="71">
        <f t="shared" si="53"/>
        <v>0</v>
      </c>
      <c r="AA113" s="29">
        <v>52</v>
      </c>
      <c r="AB113" s="30">
        <f t="shared" si="54"/>
        <v>52</v>
      </c>
      <c r="AC113" s="31">
        <v>24</v>
      </c>
      <c r="AD113" s="32">
        <f t="shared" si="55"/>
        <v>48</v>
      </c>
      <c r="AE113" s="63">
        <v>0</v>
      </c>
      <c r="AF113" s="64">
        <f t="shared" si="56"/>
        <v>0</v>
      </c>
      <c r="AG113" s="107">
        <v>0</v>
      </c>
      <c r="AH113" s="108">
        <f t="shared" si="57"/>
        <v>0</v>
      </c>
      <c r="AI113" s="48">
        <f t="shared" si="58"/>
        <v>196</v>
      </c>
    </row>
    <row r="114" spans="2:35" x14ac:dyDescent="0.25">
      <c r="AG114" s="36"/>
      <c r="AH114" s="36"/>
    </row>
  </sheetData>
  <sortState ref="C5:AI113">
    <sortCondition descending="1" ref="AH5:AH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L24"/>
  <sheetViews>
    <sheetView zoomScale="95" zoomScaleNormal="95" workbookViewId="0">
      <pane ySplit="4" topLeftCell="A5" activePane="bottomLeft" state="frozen"/>
      <selection pane="bottomLeft" activeCell="W5" sqref="W5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91</v>
      </c>
      <c r="D5" s="85" t="s">
        <v>25</v>
      </c>
      <c r="E5" s="73" t="s">
        <v>24</v>
      </c>
      <c r="F5" s="86">
        <v>0</v>
      </c>
      <c r="G5" s="53">
        <f t="shared" ref="G5:G23" si="0">F5*2</f>
        <v>0</v>
      </c>
      <c r="H5" s="57">
        <v>45</v>
      </c>
      <c r="I5" s="85">
        <f t="shared" ref="I5:I23" si="1">H5*2</f>
        <v>90</v>
      </c>
      <c r="J5" s="74">
        <v>9</v>
      </c>
      <c r="K5" s="33">
        <f t="shared" ref="K5:K23" si="2">J5*10</f>
        <v>90</v>
      </c>
      <c r="L5" s="57">
        <v>74</v>
      </c>
      <c r="M5" s="75">
        <v>16</v>
      </c>
      <c r="N5" s="85">
        <f t="shared" ref="N5:N23" si="3">(L5+M5)*2</f>
        <v>180</v>
      </c>
      <c r="O5" s="74">
        <v>16</v>
      </c>
      <c r="P5" s="33">
        <f t="shared" ref="P5:P23" si="4">O5*10</f>
        <v>160</v>
      </c>
      <c r="Q5" s="57">
        <v>5</v>
      </c>
      <c r="R5" s="85">
        <f t="shared" ref="R5:R23" si="5">Q5*15</f>
        <v>75</v>
      </c>
      <c r="S5" s="74">
        <v>75</v>
      </c>
      <c r="T5" s="33">
        <f t="shared" ref="T5:T23" si="6">S5*2</f>
        <v>150</v>
      </c>
      <c r="U5" s="57">
        <v>60</v>
      </c>
      <c r="V5" s="85">
        <f t="shared" ref="V5:V23" si="7">U5*2</f>
        <v>120</v>
      </c>
      <c r="W5" s="74">
        <v>13</v>
      </c>
      <c r="X5" s="33">
        <f t="shared" ref="X5:X23" si="8">W5*13</f>
        <v>169</v>
      </c>
      <c r="Y5" s="57">
        <v>90</v>
      </c>
      <c r="Z5" s="76">
        <f t="shared" ref="Z5:Z23" si="9">Y5*1.5</f>
        <v>135</v>
      </c>
      <c r="AA5" s="74">
        <v>146</v>
      </c>
      <c r="AB5" s="33">
        <f t="shared" ref="AB5:AB23" si="10">AA5</f>
        <v>146</v>
      </c>
      <c r="AC5" s="57">
        <v>47</v>
      </c>
      <c r="AD5" s="85">
        <f t="shared" ref="AD5:AD23" si="11">AC5*2</f>
        <v>94</v>
      </c>
      <c r="AE5" s="74">
        <v>61</v>
      </c>
      <c r="AF5" s="33">
        <f t="shared" ref="AF5:AF23" si="12">AE5*2</f>
        <v>122</v>
      </c>
      <c r="AG5" s="34">
        <v>11</v>
      </c>
      <c r="AH5" s="33">
        <f t="shared" ref="AH5:AH23" si="13">AG5*5</f>
        <v>55</v>
      </c>
      <c r="AI5" s="47">
        <f t="shared" ref="AI5:AI23" si="14">G5+I5+K5+N5+P5+R5+T5+V5+X5+Z5+AB5+AD5+AF5+AH5</f>
        <v>1586</v>
      </c>
    </row>
    <row r="6" spans="2:38" s="2" customFormat="1" ht="24" customHeight="1" x14ac:dyDescent="0.25">
      <c r="B6" s="4">
        <v>2</v>
      </c>
      <c r="C6" s="26" t="s">
        <v>46</v>
      </c>
      <c r="D6" s="18" t="s">
        <v>25</v>
      </c>
      <c r="E6" s="56" t="s">
        <v>24</v>
      </c>
      <c r="F6" s="51">
        <v>0</v>
      </c>
      <c r="G6" s="54">
        <f t="shared" si="0"/>
        <v>0</v>
      </c>
      <c r="H6" s="22">
        <v>34</v>
      </c>
      <c r="I6" s="18">
        <f t="shared" si="1"/>
        <v>68</v>
      </c>
      <c r="J6" s="17">
        <v>9</v>
      </c>
      <c r="K6" s="21">
        <f t="shared" si="2"/>
        <v>90</v>
      </c>
      <c r="L6" s="22">
        <v>57</v>
      </c>
      <c r="M6" s="20">
        <v>2</v>
      </c>
      <c r="N6" s="18">
        <f t="shared" si="3"/>
        <v>118</v>
      </c>
      <c r="O6" s="17">
        <v>25</v>
      </c>
      <c r="P6" s="21">
        <f t="shared" si="4"/>
        <v>250</v>
      </c>
      <c r="Q6" s="22">
        <v>6</v>
      </c>
      <c r="R6" s="18">
        <f t="shared" si="5"/>
        <v>90</v>
      </c>
      <c r="S6" s="17">
        <v>64</v>
      </c>
      <c r="T6" s="21">
        <f t="shared" si="6"/>
        <v>128</v>
      </c>
      <c r="U6" s="22">
        <v>64</v>
      </c>
      <c r="V6" s="18">
        <f t="shared" si="7"/>
        <v>128</v>
      </c>
      <c r="W6" s="17">
        <v>12</v>
      </c>
      <c r="X6" s="21">
        <f t="shared" si="8"/>
        <v>156</v>
      </c>
      <c r="Y6" s="22">
        <v>77</v>
      </c>
      <c r="Z6" s="77">
        <f t="shared" si="9"/>
        <v>115.5</v>
      </c>
      <c r="AA6" s="17">
        <v>150</v>
      </c>
      <c r="AB6" s="21">
        <f t="shared" si="10"/>
        <v>150</v>
      </c>
      <c r="AC6" s="22">
        <v>13</v>
      </c>
      <c r="AD6" s="18">
        <f t="shared" si="11"/>
        <v>26</v>
      </c>
      <c r="AE6" s="17">
        <v>75</v>
      </c>
      <c r="AF6" s="21">
        <f t="shared" si="12"/>
        <v>150</v>
      </c>
      <c r="AG6" s="19">
        <v>11</v>
      </c>
      <c r="AH6" s="21">
        <f t="shared" si="13"/>
        <v>55</v>
      </c>
      <c r="AI6" s="46">
        <f t="shared" si="14"/>
        <v>1524.5</v>
      </c>
    </row>
    <row r="7" spans="2:38" s="2" customFormat="1" ht="24" customHeight="1" x14ac:dyDescent="0.25">
      <c r="B7" s="4">
        <v>3</v>
      </c>
      <c r="C7" s="26" t="s">
        <v>92</v>
      </c>
      <c r="D7" s="18" t="s">
        <v>25</v>
      </c>
      <c r="E7" s="56" t="s">
        <v>24</v>
      </c>
      <c r="F7" s="51">
        <v>0</v>
      </c>
      <c r="G7" s="54">
        <f t="shared" si="0"/>
        <v>0</v>
      </c>
      <c r="H7" s="22">
        <v>49</v>
      </c>
      <c r="I7" s="18">
        <f t="shared" si="1"/>
        <v>98</v>
      </c>
      <c r="J7" s="17">
        <v>8</v>
      </c>
      <c r="K7" s="21">
        <f t="shared" si="2"/>
        <v>80</v>
      </c>
      <c r="L7" s="22">
        <v>44</v>
      </c>
      <c r="M7" s="20">
        <v>8</v>
      </c>
      <c r="N7" s="18">
        <f t="shared" si="3"/>
        <v>104</v>
      </c>
      <c r="O7" s="17">
        <v>16</v>
      </c>
      <c r="P7" s="21">
        <f t="shared" si="4"/>
        <v>160</v>
      </c>
      <c r="Q7" s="22">
        <v>7</v>
      </c>
      <c r="R7" s="18">
        <f t="shared" si="5"/>
        <v>105</v>
      </c>
      <c r="S7" s="17">
        <v>55</v>
      </c>
      <c r="T7" s="21">
        <f t="shared" si="6"/>
        <v>110</v>
      </c>
      <c r="U7" s="22">
        <v>58</v>
      </c>
      <c r="V7" s="18">
        <f t="shared" si="7"/>
        <v>116</v>
      </c>
      <c r="W7" s="17">
        <v>9</v>
      </c>
      <c r="X7" s="21">
        <f t="shared" si="8"/>
        <v>117</v>
      </c>
      <c r="Y7" s="22">
        <v>66</v>
      </c>
      <c r="Z7" s="77">
        <f t="shared" si="9"/>
        <v>99</v>
      </c>
      <c r="AA7" s="17">
        <v>168</v>
      </c>
      <c r="AB7" s="21">
        <f t="shared" si="10"/>
        <v>168</v>
      </c>
      <c r="AC7" s="22">
        <v>45</v>
      </c>
      <c r="AD7" s="18">
        <f t="shared" si="11"/>
        <v>90</v>
      </c>
      <c r="AE7" s="17">
        <v>64</v>
      </c>
      <c r="AF7" s="21">
        <f t="shared" si="12"/>
        <v>128</v>
      </c>
      <c r="AG7" s="19">
        <v>10</v>
      </c>
      <c r="AH7" s="21">
        <f t="shared" si="13"/>
        <v>50</v>
      </c>
      <c r="AI7" s="46">
        <f t="shared" si="14"/>
        <v>1425</v>
      </c>
    </row>
    <row r="8" spans="2:38" s="23" customFormat="1" ht="24" customHeight="1" x14ac:dyDescent="0.25">
      <c r="B8" s="17">
        <v>4</v>
      </c>
      <c r="C8" s="26" t="s">
        <v>93</v>
      </c>
      <c r="D8" s="18" t="s">
        <v>25</v>
      </c>
      <c r="E8" s="56" t="s">
        <v>24</v>
      </c>
      <c r="F8" s="51">
        <v>0</v>
      </c>
      <c r="G8" s="54">
        <f t="shared" si="0"/>
        <v>0</v>
      </c>
      <c r="H8" s="22">
        <v>50</v>
      </c>
      <c r="I8" s="18">
        <f t="shared" si="1"/>
        <v>100</v>
      </c>
      <c r="J8" s="17">
        <v>13</v>
      </c>
      <c r="K8" s="21">
        <f t="shared" si="2"/>
        <v>130</v>
      </c>
      <c r="L8" s="22">
        <v>62</v>
      </c>
      <c r="M8" s="20">
        <v>0</v>
      </c>
      <c r="N8" s="18">
        <f t="shared" si="3"/>
        <v>124</v>
      </c>
      <c r="O8" s="17">
        <v>15</v>
      </c>
      <c r="P8" s="21">
        <f t="shared" si="4"/>
        <v>150</v>
      </c>
      <c r="Q8" s="22">
        <v>4</v>
      </c>
      <c r="R8" s="18">
        <f t="shared" si="5"/>
        <v>60</v>
      </c>
      <c r="S8" s="17">
        <v>67</v>
      </c>
      <c r="T8" s="21">
        <f t="shared" si="6"/>
        <v>134</v>
      </c>
      <c r="U8" s="22">
        <v>58</v>
      </c>
      <c r="V8" s="18">
        <f t="shared" si="7"/>
        <v>116</v>
      </c>
      <c r="W8" s="17">
        <v>6</v>
      </c>
      <c r="X8" s="21">
        <f t="shared" si="8"/>
        <v>78</v>
      </c>
      <c r="Y8" s="22">
        <v>57</v>
      </c>
      <c r="Z8" s="77">
        <f t="shared" si="9"/>
        <v>85.5</v>
      </c>
      <c r="AA8" s="17">
        <v>138</v>
      </c>
      <c r="AB8" s="21">
        <f t="shared" si="10"/>
        <v>138</v>
      </c>
      <c r="AC8" s="22">
        <v>44</v>
      </c>
      <c r="AD8" s="18">
        <f t="shared" si="11"/>
        <v>88</v>
      </c>
      <c r="AE8" s="17">
        <v>50</v>
      </c>
      <c r="AF8" s="21">
        <f t="shared" si="12"/>
        <v>100</v>
      </c>
      <c r="AG8" s="19">
        <v>11</v>
      </c>
      <c r="AH8" s="21">
        <f t="shared" si="13"/>
        <v>55</v>
      </c>
      <c r="AI8" s="46">
        <f t="shared" si="14"/>
        <v>1358.5</v>
      </c>
    </row>
    <row r="9" spans="2:38" s="2" customFormat="1" ht="24" customHeight="1" x14ac:dyDescent="0.25">
      <c r="B9" s="4">
        <v>5</v>
      </c>
      <c r="C9" s="26" t="s">
        <v>94</v>
      </c>
      <c r="D9" s="18" t="s">
        <v>25</v>
      </c>
      <c r="E9" s="56" t="s">
        <v>24</v>
      </c>
      <c r="F9" s="51">
        <v>0</v>
      </c>
      <c r="G9" s="54">
        <f t="shared" si="0"/>
        <v>0</v>
      </c>
      <c r="H9" s="22">
        <v>18</v>
      </c>
      <c r="I9" s="18">
        <f t="shared" si="1"/>
        <v>36</v>
      </c>
      <c r="J9" s="17">
        <v>7</v>
      </c>
      <c r="K9" s="21">
        <f t="shared" si="2"/>
        <v>70</v>
      </c>
      <c r="L9" s="22">
        <v>45</v>
      </c>
      <c r="M9" s="20">
        <v>0</v>
      </c>
      <c r="N9" s="18">
        <f t="shared" si="3"/>
        <v>90</v>
      </c>
      <c r="O9" s="17">
        <v>18</v>
      </c>
      <c r="P9" s="21">
        <f t="shared" si="4"/>
        <v>180</v>
      </c>
      <c r="Q9" s="22">
        <v>9</v>
      </c>
      <c r="R9" s="18">
        <f t="shared" si="5"/>
        <v>135</v>
      </c>
      <c r="S9" s="17">
        <v>60</v>
      </c>
      <c r="T9" s="21">
        <f t="shared" si="6"/>
        <v>120</v>
      </c>
      <c r="U9" s="22">
        <v>57</v>
      </c>
      <c r="V9" s="18">
        <f t="shared" si="7"/>
        <v>114</v>
      </c>
      <c r="W9" s="17">
        <v>4</v>
      </c>
      <c r="X9" s="21">
        <f t="shared" si="8"/>
        <v>52</v>
      </c>
      <c r="Y9" s="22">
        <v>65</v>
      </c>
      <c r="Z9" s="77">
        <f t="shared" si="9"/>
        <v>97.5</v>
      </c>
      <c r="AA9" s="17">
        <v>138</v>
      </c>
      <c r="AB9" s="21">
        <f t="shared" si="10"/>
        <v>138</v>
      </c>
      <c r="AC9" s="22">
        <v>36</v>
      </c>
      <c r="AD9" s="18">
        <f t="shared" si="11"/>
        <v>72</v>
      </c>
      <c r="AE9" s="17">
        <v>35</v>
      </c>
      <c r="AF9" s="21">
        <f t="shared" si="12"/>
        <v>70</v>
      </c>
      <c r="AG9" s="19">
        <v>7</v>
      </c>
      <c r="AH9" s="21">
        <f t="shared" si="13"/>
        <v>35</v>
      </c>
      <c r="AI9" s="46">
        <f t="shared" si="14"/>
        <v>1209.5</v>
      </c>
    </row>
    <row r="10" spans="2:38" s="2" customFormat="1" ht="24" customHeight="1" x14ac:dyDescent="0.25">
      <c r="B10" s="4">
        <v>6</v>
      </c>
      <c r="C10" s="26" t="s">
        <v>102</v>
      </c>
      <c r="D10" s="18" t="s">
        <v>25</v>
      </c>
      <c r="E10" s="56" t="s">
        <v>23</v>
      </c>
      <c r="F10" s="51">
        <v>0</v>
      </c>
      <c r="G10" s="54">
        <f t="shared" si="0"/>
        <v>0</v>
      </c>
      <c r="H10" s="22">
        <v>11</v>
      </c>
      <c r="I10" s="18">
        <f t="shared" si="1"/>
        <v>22</v>
      </c>
      <c r="J10" s="17">
        <v>6</v>
      </c>
      <c r="K10" s="21">
        <f t="shared" si="2"/>
        <v>60</v>
      </c>
      <c r="L10" s="22">
        <v>59</v>
      </c>
      <c r="M10" s="20">
        <v>5</v>
      </c>
      <c r="N10" s="18">
        <f t="shared" si="3"/>
        <v>128</v>
      </c>
      <c r="O10" s="17">
        <v>15</v>
      </c>
      <c r="P10" s="21">
        <f t="shared" si="4"/>
        <v>150</v>
      </c>
      <c r="Q10" s="22">
        <v>4</v>
      </c>
      <c r="R10" s="18">
        <f t="shared" si="5"/>
        <v>60</v>
      </c>
      <c r="S10" s="17">
        <v>34</v>
      </c>
      <c r="T10" s="21">
        <f t="shared" si="6"/>
        <v>68</v>
      </c>
      <c r="U10" s="22">
        <v>67</v>
      </c>
      <c r="V10" s="18">
        <f t="shared" si="7"/>
        <v>134</v>
      </c>
      <c r="W10" s="17">
        <v>6</v>
      </c>
      <c r="X10" s="21">
        <f t="shared" si="8"/>
        <v>78</v>
      </c>
      <c r="Y10" s="22">
        <v>82</v>
      </c>
      <c r="Z10" s="77">
        <f t="shared" si="9"/>
        <v>123</v>
      </c>
      <c r="AA10" s="17">
        <v>150</v>
      </c>
      <c r="AB10" s="21">
        <f t="shared" si="10"/>
        <v>150</v>
      </c>
      <c r="AC10" s="22">
        <v>33</v>
      </c>
      <c r="AD10" s="18">
        <f t="shared" si="11"/>
        <v>66</v>
      </c>
      <c r="AE10" s="17">
        <v>46</v>
      </c>
      <c r="AF10" s="21">
        <f t="shared" si="12"/>
        <v>92</v>
      </c>
      <c r="AG10" s="19">
        <v>11</v>
      </c>
      <c r="AH10" s="21">
        <f t="shared" si="13"/>
        <v>55</v>
      </c>
      <c r="AI10" s="46">
        <f t="shared" si="14"/>
        <v>1186</v>
      </c>
    </row>
    <row r="11" spans="2:38" s="2" customFormat="1" ht="24" customHeight="1" x14ac:dyDescent="0.25">
      <c r="B11" s="4">
        <v>7</v>
      </c>
      <c r="C11" s="26" t="s">
        <v>47</v>
      </c>
      <c r="D11" s="18" t="s">
        <v>25</v>
      </c>
      <c r="E11" s="56" t="s">
        <v>24</v>
      </c>
      <c r="F11" s="51">
        <v>0</v>
      </c>
      <c r="G11" s="54">
        <f t="shared" si="0"/>
        <v>0</v>
      </c>
      <c r="H11" s="22">
        <v>13</v>
      </c>
      <c r="I11" s="18">
        <f t="shared" si="1"/>
        <v>26</v>
      </c>
      <c r="J11" s="17">
        <v>9</v>
      </c>
      <c r="K11" s="21">
        <f t="shared" si="2"/>
        <v>90</v>
      </c>
      <c r="L11" s="22">
        <v>61</v>
      </c>
      <c r="M11" s="20">
        <v>12</v>
      </c>
      <c r="N11" s="18">
        <f t="shared" si="3"/>
        <v>146</v>
      </c>
      <c r="O11" s="17">
        <v>18</v>
      </c>
      <c r="P11" s="21">
        <f t="shared" si="4"/>
        <v>180</v>
      </c>
      <c r="Q11" s="22">
        <v>2</v>
      </c>
      <c r="R11" s="18">
        <f t="shared" si="5"/>
        <v>30</v>
      </c>
      <c r="S11" s="17">
        <v>44</v>
      </c>
      <c r="T11" s="21">
        <f t="shared" si="6"/>
        <v>88</v>
      </c>
      <c r="U11" s="22">
        <v>49</v>
      </c>
      <c r="V11" s="18">
        <f t="shared" si="7"/>
        <v>98</v>
      </c>
      <c r="W11" s="17">
        <v>8</v>
      </c>
      <c r="X11" s="21">
        <f t="shared" si="8"/>
        <v>104</v>
      </c>
      <c r="Y11" s="22">
        <v>72</v>
      </c>
      <c r="Z11" s="77">
        <f t="shared" si="9"/>
        <v>108</v>
      </c>
      <c r="AA11" s="17">
        <v>100</v>
      </c>
      <c r="AB11" s="21">
        <f t="shared" si="10"/>
        <v>100</v>
      </c>
      <c r="AC11" s="22">
        <v>23</v>
      </c>
      <c r="AD11" s="18">
        <f t="shared" si="11"/>
        <v>46</v>
      </c>
      <c r="AE11" s="17">
        <v>58</v>
      </c>
      <c r="AF11" s="21">
        <f t="shared" si="12"/>
        <v>116</v>
      </c>
      <c r="AG11" s="19">
        <v>10</v>
      </c>
      <c r="AH11" s="21">
        <f t="shared" si="13"/>
        <v>50</v>
      </c>
      <c r="AI11" s="46">
        <f t="shared" si="14"/>
        <v>1182</v>
      </c>
    </row>
    <row r="12" spans="2:38" s="2" customFormat="1" ht="24" customHeight="1" x14ac:dyDescent="0.25">
      <c r="B12" s="4">
        <v>8</v>
      </c>
      <c r="C12" s="26" t="s">
        <v>96</v>
      </c>
      <c r="D12" s="18" t="s">
        <v>25</v>
      </c>
      <c r="E12" s="56" t="s">
        <v>24</v>
      </c>
      <c r="F12" s="51">
        <v>0</v>
      </c>
      <c r="G12" s="54">
        <f t="shared" si="0"/>
        <v>0</v>
      </c>
      <c r="H12" s="22">
        <v>26</v>
      </c>
      <c r="I12" s="18">
        <f t="shared" si="1"/>
        <v>52</v>
      </c>
      <c r="J12" s="17">
        <v>9</v>
      </c>
      <c r="K12" s="21">
        <f t="shared" si="2"/>
        <v>90</v>
      </c>
      <c r="L12" s="22">
        <v>46</v>
      </c>
      <c r="M12" s="20">
        <v>2</v>
      </c>
      <c r="N12" s="18">
        <f t="shared" si="3"/>
        <v>96</v>
      </c>
      <c r="O12" s="17">
        <v>14</v>
      </c>
      <c r="P12" s="21">
        <f t="shared" si="4"/>
        <v>140</v>
      </c>
      <c r="Q12" s="22">
        <v>4</v>
      </c>
      <c r="R12" s="18">
        <f t="shared" si="5"/>
        <v>60</v>
      </c>
      <c r="S12" s="17">
        <v>43</v>
      </c>
      <c r="T12" s="21">
        <f t="shared" si="6"/>
        <v>86</v>
      </c>
      <c r="U12" s="22">
        <v>59</v>
      </c>
      <c r="V12" s="18">
        <f t="shared" si="7"/>
        <v>118</v>
      </c>
      <c r="W12" s="17">
        <v>5</v>
      </c>
      <c r="X12" s="21">
        <f t="shared" si="8"/>
        <v>65</v>
      </c>
      <c r="Y12" s="22">
        <v>75</v>
      </c>
      <c r="Z12" s="77">
        <f t="shared" si="9"/>
        <v>112.5</v>
      </c>
      <c r="AA12" s="17">
        <v>142</v>
      </c>
      <c r="AB12" s="21">
        <f t="shared" si="10"/>
        <v>142</v>
      </c>
      <c r="AC12" s="22">
        <v>15</v>
      </c>
      <c r="AD12" s="18">
        <f t="shared" si="11"/>
        <v>30</v>
      </c>
      <c r="AE12" s="17">
        <v>44</v>
      </c>
      <c r="AF12" s="21">
        <f t="shared" si="12"/>
        <v>88</v>
      </c>
      <c r="AG12" s="19">
        <v>11</v>
      </c>
      <c r="AH12" s="21">
        <f t="shared" si="13"/>
        <v>55</v>
      </c>
      <c r="AI12" s="46">
        <f t="shared" si="14"/>
        <v>1134.5</v>
      </c>
    </row>
    <row r="13" spans="2:38" s="2" customFormat="1" ht="24" customHeight="1" x14ac:dyDescent="0.25">
      <c r="B13" s="4">
        <v>9</v>
      </c>
      <c r="C13" s="26" t="s">
        <v>95</v>
      </c>
      <c r="D13" s="18" t="s">
        <v>25</v>
      </c>
      <c r="E13" s="56" t="s">
        <v>24</v>
      </c>
      <c r="F13" s="51">
        <v>0</v>
      </c>
      <c r="G13" s="54">
        <f t="shared" si="0"/>
        <v>0</v>
      </c>
      <c r="H13" s="22">
        <v>7</v>
      </c>
      <c r="I13" s="18">
        <f t="shared" si="1"/>
        <v>14</v>
      </c>
      <c r="J13" s="17">
        <v>9</v>
      </c>
      <c r="K13" s="21">
        <f t="shared" si="2"/>
        <v>90</v>
      </c>
      <c r="L13" s="22">
        <v>37</v>
      </c>
      <c r="M13" s="20">
        <v>0</v>
      </c>
      <c r="N13" s="18">
        <f t="shared" si="3"/>
        <v>74</v>
      </c>
      <c r="O13" s="17">
        <v>7</v>
      </c>
      <c r="P13" s="21">
        <f t="shared" si="4"/>
        <v>70</v>
      </c>
      <c r="Q13" s="22">
        <v>4</v>
      </c>
      <c r="R13" s="18">
        <f t="shared" si="5"/>
        <v>60</v>
      </c>
      <c r="S13" s="17">
        <v>49</v>
      </c>
      <c r="T13" s="21">
        <f t="shared" si="6"/>
        <v>98</v>
      </c>
      <c r="U13" s="22">
        <v>58</v>
      </c>
      <c r="V13" s="18">
        <f t="shared" si="7"/>
        <v>116</v>
      </c>
      <c r="W13" s="17">
        <v>6</v>
      </c>
      <c r="X13" s="21">
        <f t="shared" si="8"/>
        <v>78</v>
      </c>
      <c r="Y13" s="22">
        <v>78</v>
      </c>
      <c r="Z13" s="77">
        <f t="shared" si="9"/>
        <v>117</v>
      </c>
      <c r="AA13" s="17">
        <v>154</v>
      </c>
      <c r="AB13" s="21">
        <f t="shared" si="10"/>
        <v>154</v>
      </c>
      <c r="AC13" s="22">
        <v>29</v>
      </c>
      <c r="AD13" s="18">
        <f t="shared" si="11"/>
        <v>58</v>
      </c>
      <c r="AE13" s="17">
        <v>61</v>
      </c>
      <c r="AF13" s="21">
        <f t="shared" si="12"/>
        <v>122</v>
      </c>
      <c r="AG13" s="19">
        <v>7</v>
      </c>
      <c r="AH13" s="21">
        <f t="shared" si="13"/>
        <v>35</v>
      </c>
      <c r="AI13" s="46">
        <f t="shared" si="14"/>
        <v>1086</v>
      </c>
    </row>
    <row r="14" spans="2:38" s="2" customFormat="1" ht="24" customHeight="1" x14ac:dyDescent="0.25">
      <c r="B14" s="4">
        <v>10</v>
      </c>
      <c r="C14" s="26" t="s">
        <v>52</v>
      </c>
      <c r="D14" s="18" t="s">
        <v>25</v>
      </c>
      <c r="E14" s="56" t="s">
        <v>121</v>
      </c>
      <c r="F14" s="51">
        <v>0</v>
      </c>
      <c r="G14" s="54">
        <f t="shared" si="0"/>
        <v>0</v>
      </c>
      <c r="H14" s="22">
        <v>5</v>
      </c>
      <c r="I14" s="18">
        <f t="shared" si="1"/>
        <v>10</v>
      </c>
      <c r="J14" s="17">
        <v>5</v>
      </c>
      <c r="K14" s="21">
        <f t="shared" si="2"/>
        <v>50</v>
      </c>
      <c r="L14" s="22">
        <v>62</v>
      </c>
      <c r="M14" s="20">
        <v>10</v>
      </c>
      <c r="N14" s="18">
        <f t="shared" si="3"/>
        <v>144</v>
      </c>
      <c r="O14" s="17">
        <v>14</v>
      </c>
      <c r="P14" s="21">
        <f t="shared" si="4"/>
        <v>140</v>
      </c>
      <c r="Q14" s="22">
        <v>4</v>
      </c>
      <c r="R14" s="18">
        <f t="shared" si="5"/>
        <v>60</v>
      </c>
      <c r="S14" s="17">
        <v>39</v>
      </c>
      <c r="T14" s="21">
        <f t="shared" si="6"/>
        <v>78</v>
      </c>
      <c r="U14" s="22">
        <v>67</v>
      </c>
      <c r="V14" s="18">
        <f t="shared" si="7"/>
        <v>134</v>
      </c>
      <c r="W14" s="17">
        <v>5</v>
      </c>
      <c r="X14" s="21">
        <f t="shared" si="8"/>
        <v>65</v>
      </c>
      <c r="Y14" s="22">
        <v>51</v>
      </c>
      <c r="Z14" s="77">
        <f t="shared" si="9"/>
        <v>76.5</v>
      </c>
      <c r="AA14" s="17">
        <v>136</v>
      </c>
      <c r="AB14" s="21">
        <f t="shared" si="10"/>
        <v>136</v>
      </c>
      <c r="AC14" s="22">
        <v>8</v>
      </c>
      <c r="AD14" s="18">
        <f t="shared" si="11"/>
        <v>16</v>
      </c>
      <c r="AE14" s="17">
        <v>61</v>
      </c>
      <c r="AF14" s="21">
        <f t="shared" si="12"/>
        <v>122</v>
      </c>
      <c r="AG14" s="19">
        <v>10</v>
      </c>
      <c r="AH14" s="21">
        <f t="shared" si="13"/>
        <v>50</v>
      </c>
      <c r="AI14" s="46">
        <f t="shared" si="14"/>
        <v>1081.5</v>
      </c>
    </row>
    <row r="15" spans="2:38" s="2" customFormat="1" ht="24" customHeight="1" x14ac:dyDescent="0.25">
      <c r="B15" s="4">
        <v>11</v>
      </c>
      <c r="C15" s="26" t="s">
        <v>97</v>
      </c>
      <c r="D15" s="18" t="s">
        <v>25</v>
      </c>
      <c r="E15" s="56" t="s">
        <v>24</v>
      </c>
      <c r="F15" s="51">
        <v>0</v>
      </c>
      <c r="G15" s="54">
        <f t="shared" si="0"/>
        <v>0</v>
      </c>
      <c r="H15" s="22">
        <v>5</v>
      </c>
      <c r="I15" s="18">
        <f t="shared" si="1"/>
        <v>10</v>
      </c>
      <c r="J15" s="17">
        <v>2</v>
      </c>
      <c r="K15" s="21">
        <f t="shared" si="2"/>
        <v>20</v>
      </c>
      <c r="L15" s="22">
        <v>34</v>
      </c>
      <c r="M15" s="20">
        <v>0</v>
      </c>
      <c r="N15" s="18">
        <f t="shared" si="3"/>
        <v>68</v>
      </c>
      <c r="O15" s="17">
        <v>12</v>
      </c>
      <c r="P15" s="21">
        <f t="shared" si="4"/>
        <v>120</v>
      </c>
      <c r="Q15" s="22">
        <v>4</v>
      </c>
      <c r="R15" s="18">
        <f t="shared" si="5"/>
        <v>60</v>
      </c>
      <c r="S15" s="17">
        <v>46</v>
      </c>
      <c r="T15" s="21">
        <f t="shared" si="6"/>
        <v>92</v>
      </c>
      <c r="U15" s="22">
        <v>50</v>
      </c>
      <c r="V15" s="18">
        <f t="shared" si="7"/>
        <v>100</v>
      </c>
      <c r="W15" s="17">
        <v>4</v>
      </c>
      <c r="X15" s="21">
        <f t="shared" si="8"/>
        <v>52</v>
      </c>
      <c r="Y15" s="22">
        <v>72</v>
      </c>
      <c r="Z15" s="77">
        <f t="shared" si="9"/>
        <v>108</v>
      </c>
      <c r="AA15" s="17">
        <v>130</v>
      </c>
      <c r="AB15" s="21">
        <f t="shared" si="10"/>
        <v>130</v>
      </c>
      <c r="AC15" s="22">
        <v>28</v>
      </c>
      <c r="AD15" s="18">
        <f t="shared" si="11"/>
        <v>56</v>
      </c>
      <c r="AE15" s="17">
        <v>72</v>
      </c>
      <c r="AF15" s="21">
        <f t="shared" si="12"/>
        <v>144</v>
      </c>
      <c r="AG15" s="19">
        <v>11</v>
      </c>
      <c r="AH15" s="21">
        <f t="shared" si="13"/>
        <v>55</v>
      </c>
      <c r="AI15" s="46">
        <f t="shared" si="14"/>
        <v>1015</v>
      </c>
    </row>
    <row r="16" spans="2:38" s="2" customFormat="1" ht="24" customHeight="1" x14ac:dyDescent="0.25">
      <c r="B16" s="4">
        <v>12</v>
      </c>
      <c r="C16" s="26" t="s">
        <v>104</v>
      </c>
      <c r="D16" s="18" t="s">
        <v>25</v>
      </c>
      <c r="E16" s="56" t="s">
        <v>23</v>
      </c>
      <c r="F16" s="51">
        <v>0</v>
      </c>
      <c r="G16" s="54">
        <f t="shared" si="0"/>
        <v>0</v>
      </c>
      <c r="H16" s="22">
        <v>32</v>
      </c>
      <c r="I16" s="18">
        <f t="shared" si="1"/>
        <v>64</v>
      </c>
      <c r="J16" s="17">
        <v>5</v>
      </c>
      <c r="K16" s="21">
        <f t="shared" si="2"/>
        <v>50</v>
      </c>
      <c r="L16" s="22">
        <v>36</v>
      </c>
      <c r="M16" s="20">
        <v>0</v>
      </c>
      <c r="N16" s="18">
        <f t="shared" si="3"/>
        <v>72</v>
      </c>
      <c r="O16" s="17">
        <v>11</v>
      </c>
      <c r="P16" s="21">
        <f t="shared" si="4"/>
        <v>110</v>
      </c>
      <c r="Q16" s="22">
        <v>3</v>
      </c>
      <c r="R16" s="18">
        <f t="shared" si="5"/>
        <v>45</v>
      </c>
      <c r="S16" s="17">
        <v>31</v>
      </c>
      <c r="T16" s="21">
        <f t="shared" si="6"/>
        <v>62</v>
      </c>
      <c r="U16" s="22">
        <v>51</v>
      </c>
      <c r="V16" s="18">
        <f t="shared" si="7"/>
        <v>102</v>
      </c>
      <c r="W16" s="17">
        <v>8</v>
      </c>
      <c r="X16" s="21">
        <f t="shared" si="8"/>
        <v>104</v>
      </c>
      <c r="Y16" s="22">
        <v>36</v>
      </c>
      <c r="Z16" s="77">
        <f t="shared" si="9"/>
        <v>54</v>
      </c>
      <c r="AA16" s="17">
        <v>134</v>
      </c>
      <c r="AB16" s="21">
        <f t="shared" si="10"/>
        <v>134</v>
      </c>
      <c r="AC16" s="22">
        <v>8</v>
      </c>
      <c r="AD16" s="18">
        <f t="shared" si="11"/>
        <v>16</v>
      </c>
      <c r="AE16" s="17">
        <v>46</v>
      </c>
      <c r="AF16" s="21">
        <f t="shared" si="12"/>
        <v>92</v>
      </c>
      <c r="AG16" s="19">
        <v>6</v>
      </c>
      <c r="AH16" s="21">
        <f t="shared" si="13"/>
        <v>30</v>
      </c>
      <c r="AI16" s="46">
        <f t="shared" si="14"/>
        <v>935</v>
      </c>
    </row>
    <row r="17" spans="2:35" s="2" customFormat="1" ht="24" customHeight="1" x14ac:dyDescent="0.25">
      <c r="B17" s="4">
        <v>13</v>
      </c>
      <c r="C17" s="26" t="s">
        <v>98</v>
      </c>
      <c r="D17" s="18" t="s">
        <v>25</v>
      </c>
      <c r="E17" s="56" t="s">
        <v>24</v>
      </c>
      <c r="F17" s="51">
        <v>0</v>
      </c>
      <c r="G17" s="54">
        <f t="shared" si="0"/>
        <v>0</v>
      </c>
      <c r="H17" s="22">
        <v>24</v>
      </c>
      <c r="I17" s="18">
        <f t="shared" si="1"/>
        <v>48</v>
      </c>
      <c r="J17" s="17">
        <v>7</v>
      </c>
      <c r="K17" s="21">
        <f t="shared" si="2"/>
        <v>70</v>
      </c>
      <c r="L17" s="22">
        <v>47</v>
      </c>
      <c r="M17" s="20">
        <v>6</v>
      </c>
      <c r="N17" s="18">
        <f t="shared" si="3"/>
        <v>106</v>
      </c>
      <c r="O17" s="17">
        <v>8</v>
      </c>
      <c r="P17" s="21">
        <f t="shared" si="4"/>
        <v>80</v>
      </c>
      <c r="Q17" s="22">
        <v>4</v>
      </c>
      <c r="R17" s="18">
        <f t="shared" si="5"/>
        <v>60</v>
      </c>
      <c r="S17" s="17">
        <v>49</v>
      </c>
      <c r="T17" s="21">
        <f t="shared" si="6"/>
        <v>98</v>
      </c>
      <c r="U17" s="22">
        <v>72</v>
      </c>
      <c r="V17" s="18">
        <f t="shared" si="7"/>
        <v>144</v>
      </c>
      <c r="W17" s="17">
        <v>3</v>
      </c>
      <c r="X17" s="21">
        <f t="shared" si="8"/>
        <v>39</v>
      </c>
      <c r="Y17" s="22">
        <v>55</v>
      </c>
      <c r="Z17" s="77">
        <f t="shared" si="9"/>
        <v>82.5</v>
      </c>
      <c r="AA17" s="17">
        <v>124</v>
      </c>
      <c r="AB17" s="21">
        <f t="shared" si="10"/>
        <v>124</v>
      </c>
      <c r="AC17" s="22">
        <v>23</v>
      </c>
      <c r="AD17" s="18">
        <f t="shared" si="11"/>
        <v>46</v>
      </c>
      <c r="AE17" s="17">
        <v>0</v>
      </c>
      <c r="AF17" s="21">
        <f t="shared" si="12"/>
        <v>0</v>
      </c>
      <c r="AG17" s="19">
        <v>7</v>
      </c>
      <c r="AH17" s="21">
        <f t="shared" si="13"/>
        <v>35</v>
      </c>
      <c r="AI17" s="46">
        <f t="shared" si="14"/>
        <v>932.5</v>
      </c>
    </row>
    <row r="18" spans="2:35" s="2" customFormat="1" ht="24" customHeight="1" x14ac:dyDescent="0.25">
      <c r="B18" s="4">
        <v>14</v>
      </c>
      <c r="C18" s="26" t="s">
        <v>99</v>
      </c>
      <c r="D18" s="18" t="s">
        <v>25</v>
      </c>
      <c r="E18" s="56" t="s">
        <v>24</v>
      </c>
      <c r="F18" s="51">
        <v>0</v>
      </c>
      <c r="G18" s="54">
        <f t="shared" si="0"/>
        <v>0</v>
      </c>
      <c r="H18" s="22">
        <v>0</v>
      </c>
      <c r="I18" s="18">
        <f t="shared" si="1"/>
        <v>0</v>
      </c>
      <c r="J18" s="17">
        <v>6</v>
      </c>
      <c r="K18" s="21">
        <f t="shared" si="2"/>
        <v>60</v>
      </c>
      <c r="L18" s="22">
        <v>50</v>
      </c>
      <c r="M18" s="20">
        <v>16</v>
      </c>
      <c r="N18" s="18">
        <f t="shared" si="3"/>
        <v>132</v>
      </c>
      <c r="O18" s="17">
        <v>7</v>
      </c>
      <c r="P18" s="21">
        <f t="shared" si="4"/>
        <v>70</v>
      </c>
      <c r="Q18" s="22">
        <v>2</v>
      </c>
      <c r="R18" s="18">
        <f t="shared" si="5"/>
        <v>30</v>
      </c>
      <c r="S18" s="17">
        <v>29</v>
      </c>
      <c r="T18" s="21">
        <f t="shared" si="6"/>
        <v>58</v>
      </c>
      <c r="U18" s="22">
        <v>76</v>
      </c>
      <c r="V18" s="18">
        <f t="shared" si="7"/>
        <v>152</v>
      </c>
      <c r="W18" s="17">
        <v>4</v>
      </c>
      <c r="X18" s="21">
        <f t="shared" si="8"/>
        <v>52</v>
      </c>
      <c r="Y18" s="22">
        <v>52</v>
      </c>
      <c r="Z18" s="77">
        <f t="shared" si="9"/>
        <v>78</v>
      </c>
      <c r="AA18" s="17">
        <v>104</v>
      </c>
      <c r="AB18" s="21">
        <f t="shared" si="10"/>
        <v>104</v>
      </c>
      <c r="AC18" s="22">
        <v>0</v>
      </c>
      <c r="AD18" s="18">
        <f t="shared" si="11"/>
        <v>0</v>
      </c>
      <c r="AE18" s="17">
        <v>56</v>
      </c>
      <c r="AF18" s="21">
        <f t="shared" si="12"/>
        <v>112</v>
      </c>
      <c r="AG18" s="19">
        <v>10</v>
      </c>
      <c r="AH18" s="21">
        <f t="shared" si="13"/>
        <v>50</v>
      </c>
      <c r="AI18" s="46">
        <f t="shared" si="14"/>
        <v>898</v>
      </c>
    </row>
    <row r="19" spans="2:35" s="2" customFormat="1" ht="24" customHeight="1" x14ac:dyDescent="0.25">
      <c r="B19" s="4">
        <v>15</v>
      </c>
      <c r="C19" s="26" t="s">
        <v>100</v>
      </c>
      <c r="D19" s="18" t="s">
        <v>25</v>
      </c>
      <c r="E19" s="56" t="s">
        <v>24</v>
      </c>
      <c r="F19" s="51">
        <v>0</v>
      </c>
      <c r="G19" s="54">
        <f t="shared" si="0"/>
        <v>0</v>
      </c>
      <c r="H19" s="22">
        <v>21</v>
      </c>
      <c r="I19" s="18">
        <f t="shared" si="1"/>
        <v>42</v>
      </c>
      <c r="J19" s="17">
        <v>6</v>
      </c>
      <c r="K19" s="21">
        <f t="shared" si="2"/>
        <v>60</v>
      </c>
      <c r="L19" s="22">
        <v>32</v>
      </c>
      <c r="M19" s="20">
        <v>1</v>
      </c>
      <c r="N19" s="18">
        <f t="shared" si="3"/>
        <v>66</v>
      </c>
      <c r="O19" s="17">
        <v>8</v>
      </c>
      <c r="P19" s="21">
        <f t="shared" si="4"/>
        <v>80</v>
      </c>
      <c r="Q19" s="22">
        <v>4</v>
      </c>
      <c r="R19" s="18">
        <f t="shared" si="5"/>
        <v>60</v>
      </c>
      <c r="S19" s="17">
        <v>31</v>
      </c>
      <c r="T19" s="21">
        <f t="shared" si="6"/>
        <v>62</v>
      </c>
      <c r="U19" s="22">
        <v>53</v>
      </c>
      <c r="V19" s="18">
        <f t="shared" si="7"/>
        <v>106</v>
      </c>
      <c r="W19" s="17">
        <v>9</v>
      </c>
      <c r="X19" s="21">
        <f t="shared" si="8"/>
        <v>117</v>
      </c>
      <c r="Y19" s="22">
        <v>46</v>
      </c>
      <c r="Z19" s="77">
        <f t="shared" si="9"/>
        <v>69</v>
      </c>
      <c r="AA19" s="17">
        <v>104</v>
      </c>
      <c r="AB19" s="21">
        <f t="shared" si="10"/>
        <v>104</v>
      </c>
      <c r="AC19" s="22">
        <v>26</v>
      </c>
      <c r="AD19" s="18">
        <f t="shared" si="11"/>
        <v>52</v>
      </c>
      <c r="AE19" s="17">
        <v>0</v>
      </c>
      <c r="AF19" s="21">
        <f t="shared" si="12"/>
        <v>0</v>
      </c>
      <c r="AG19" s="19">
        <v>10</v>
      </c>
      <c r="AH19" s="21">
        <f t="shared" si="13"/>
        <v>50</v>
      </c>
      <c r="AI19" s="46">
        <f t="shared" si="14"/>
        <v>868</v>
      </c>
    </row>
    <row r="20" spans="2:35" s="2" customFormat="1" ht="24" customHeight="1" x14ac:dyDescent="0.25">
      <c r="B20" s="4">
        <v>16</v>
      </c>
      <c r="C20" s="26" t="s">
        <v>61</v>
      </c>
      <c r="D20" s="18" t="s">
        <v>25</v>
      </c>
      <c r="E20" s="56" t="s">
        <v>23</v>
      </c>
      <c r="F20" s="51">
        <v>0</v>
      </c>
      <c r="G20" s="54">
        <f t="shared" si="0"/>
        <v>0</v>
      </c>
      <c r="H20" s="22">
        <v>9</v>
      </c>
      <c r="I20" s="18">
        <f t="shared" si="1"/>
        <v>18</v>
      </c>
      <c r="J20" s="17">
        <v>8</v>
      </c>
      <c r="K20" s="21">
        <f t="shared" si="2"/>
        <v>80</v>
      </c>
      <c r="L20" s="22">
        <v>41</v>
      </c>
      <c r="M20" s="20">
        <v>1</v>
      </c>
      <c r="N20" s="18">
        <f t="shared" si="3"/>
        <v>84</v>
      </c>
      <c r="O20" s="17">
        <v>10</v>
      </c>
      <c r="P20" s="21">
        <f t="shared" si="4"/>
        <v>100</v>
      </c>
      <c r="Q20" s="22">
        <v>4</v>
      </c>
      <c r="R20" s="18">
        <f t="shared" si="5"/>
        <v>60</v>
      </c>
      <c r="S20" s="17">
        <v>28</v>
      </c>
      <c r="T20" s="21">
        <f t="shared" si="6"/>
        <v>56</v>
      </c>
      <c r="U20" s="22">
        <v>56</v>
      </c>
      <c r="V20" s="18">
        <f t="shared" si="7"/>
        <v>112</v>
      </c>
      <c r="W20" s="17">
        <v>2</v>
      </c>
      <c r="X20" s="21">
        <f t="shared" si="8"/>
        <v>26</v>
      </c>
      <c r="Y20" s="22">
        <v>23</v>
      </c>
      <c r="Z20" s="77">
        <f t="shared" si="9"/>
        <v>34.5</v>
      </c>
      <c r="AA20" s="17">
        <v>138</v>
      </c>
      <c r="AB20" s="21">
        <f t="shared" si="10"/>
        <v>138</v>
      </c>
      <c r="AC20" s="22">
        <v>41</v>
      </c>
      <c r="AD20" s="18">
        <f t="shared" si="11"/>
        <v>82</v>
      </c>
      <c r="AE20" s="17">
        <v>3</v>
      </c>
      <c r="AF20" s="21">
        <f t="shared" si="12"/>
        <v>6</v>
      </c>
      <c r="AG20" s="19">
        <v>6</v>
      </c>
      <c r="AH20" s="21">
        <f t="shared" si="13"/>
        <v>30</v>
      </c>
      <c r="AI20" s="46">
        <f t="shared" si="14"/>
        <v>826.5</v>
      </c>
    </row>
    <row r="21" spans="2:35" s="2" customFormat="1" ht="24" customHeight="1" x14ac:dyDescent="0.25">
      <c r="B21" s="4">
        <v>17</v>
      </c>
      <c r="C21" s="26" t="s">
        <v>101</v>
      </c>
      <c r="D21" s="18" t="s">
        <v>25</v>
      </c>
      <c r="E21" s="56" t="s">
        <v>24</v>
      </c>
      <c r="F21" s="51">
        <v>0</v>
      </c>
      <c r="G21" s="54">
        <f t="shared" si="0"/>
        <v>0</v>
      </c>
      <c r="H21" s="22">
        <v>8</v>
      </c>
      <c r="I21" s="18">
        <f t="shared" si="1"/>
        <v>16</v>
      </c>
      <c r="J21" s="17">
        <v>5</v>
      </c>
      <c r="K21" s="21">
        <f t="shared" si="2"/>
        <v>50</v>
      </c>
      <c r="L21" s="22">
        <v>34</v>
      </c>
      <c r="M21" s="20">
        <v>0</v>
      </c>
      <c r="N21" s="18">
        <f t="shared" si="3"/>
        <v>68</v>
      </c>
      <c r="O21" s="17">
        <v>9</v>
      </c>
      <c r="P21" s="21">
        <f t="shared" si="4"/>
        <v>90</v>
      </c>
      <c r="Q21" s="22">
        <v>4</v>
      </c>
      <c r="R21" s="18">
        <f t="shared" si="5"/>
        <v>60</v>
      </c>
      <c r="S21" s="17">
        <v>30</v>
      </c>
      <c r="T21" s="21">
        <f t="shared" si="6"/>
        <v>60</v>
      </c>
      <c r="U21" s="22">
        <v>48</v>
      </c>
      <c r="V21" s="18">
        <f t="shared" si="7"/>
        <v>96</v>
      </c>
      <c r="W21" s="17">
        <v>3</v>
      </c>
      <c r="X21" s="21">
        <f t="shared" si="8"/>
        <v>39</v>
      </c>
      <c r="Y21" s="22">
        <v>34</v>
      </c>
      <c r="Z21" s="77">
        <f t="shared" si="9"/>
        <v>51</v>
      </c>
      <c r="AA21" s="17">
        <v>100</v>
      </c>
      <c r="AB21" s="21">
        <f t="shared" si="10"/>
        <v>100</v>
      </c>
      <c r="AC21" s="22">
        <v>0</v>
      </c>
      <c r="AD21" s="18">
        <f t="shared" si="11"/>
        <v>0</v>
      </c>
      <c r="AE21" s="17">
        <v>7</v>
      </c>
      <c r="AF21" s="21">
        <f t="shared" si="12"/>
        <v>14</v>
      </c>
      <c r="AG21" s="19">
        <v>3</v>
      </c>
      <c r="AH21" s="21">
        <f t="shared" si="13"/>
        <v>15</v>
      </c>
      <c r="AI21" s="46">
        <f t="shared" si="14"/>
        <v>659</v>
      </c>
    </row>
    <row r="22" spans="2:35" s="2" customFormat="1" ht="24" customHeight="1" x14ac:dyDescent="0.25">
      <c r="B22" s="4">
        <v>18</v>
      </c>
      <c r="C22" s="26" t="s">
        <v>113</v>
      </c>
      <c r="D22" s="18" t="s">
        <v>25</v>
      </c>
      <c r="E22" s="56" t="s">
        <v>23</v>
      </c>
      <c r="F22" s="51">
        <v>0</v>
      </c>
      <c r="G22" s="54">
        <f t="shared" si="0"/>
        <v>0</v>
      </c>
      <c r="H22" s="22">
        <v>5</v>
      </c>
      <c r="I22" s="18">
        <f t="shared" si="1"/>
        <v>10</v>
      </c>
      <c r="J22" s="17">
        <v>3</v>
      </c>
      <c r="K22" s="21">
        <f t="shared" si="2"/>
        <v>30</v>
      </c>
      <c r="L22" s="22">
        <v>29</v>
      </c>
      <c r="M22" s="20">
        <v>0</v>
      </c>
      <c r="N22" s="18">
        <f t="shared" si="3"/>
        <v>58</v>
      </c>
      <c r="O22" s="17">
        <v>4</v>
      </c>
      <c r="P22" s="21">
        <f t="shared" si="4"/>
        <v>40</v>
      </c>
      <c r="Q22" s="22">
        <v>1</v>
      </c>
      <c r="R22" s="18">
        <f t="shared" si="5"/>
        <v>15</v>
      </c>
      <c r="S22" s="17">
        <v>17</v>
      </c>
      <c r="T22" s="21">
        <f t="shared" si="6"/>
        <v>34</v>
      </c>
      <c r="U22" s="22">
        <v>41</v>
      </c>
      <c r="V22" s="18">
        <f t="shared" si="7"/>
        <v>82</v>
      </c>
      <c r="W22" s="17">
        <v>1</v>
      </c>
      <c r="X22" s="21">
        <f t="shared" si="8"/>
        <v>13</v>
      </c>
      <c r="Y22" s="22">
        <v>32</v>
      </c>
      <c r="Z22" s="77">
        <f t="shared" si="9"/>
        <v>48</v>
      </c>
      <c r="AA22" s="17">
        <v>98</v>
      </c>
      <c r="AB22" s="21">
        <f t="shared" si="10"/>
        <v>98</v>
      </c>
      <c r="AC22" s="22">
        <v>13</v>
      </c>
      <c r="AD22" s="18">
        <f t="shared" si="11"/>
        <v>26</v>
      </c>
      <c r="AE22" s="17">
        <v>10</v>
      </c>
      <c r="AF22" s="21">
        <f t="shared" si="12"/>
        <v>20</v>
      </c>
      <c r="AG22" s="19">
        <v>18</v>
      </c>
      <c r="AH22" s="21">
        <f t="shared" si="13"/>
        <v>90</v>
      </c>
      <c r="AI22" s="46">
        <f t="shared" si="14"/>
        <v>564</v>
      </c>
    </row>
    <row r="23" spans="2:35" s="2" customFormat="1" ht="24" customHeight="1" thickBot="1" x14ac:dyDescent="0.3">
      <c r="B23" s="5">
        <v>19</v>
      </c>
      <c r="C23" s="28" t="s">
        <v>119</v>
      </c>
      <c r="D23" s="32" t="s">
        <v>25</v>
      </c>
      <c r="E23" s="83" t="s">
        <v>122</v>
      </c>
      <c r="F23" s="66">
        <v>0</v>
      </c>
      <c r="G23" s="64">
        <f t="shared" si="0"/>
        <v>0</v>
      </c>
      <c r="H23" s="31">
        <v>4</v>
      </c>
      <c r="I23" s="32">
        <f t="shared" si="1"/>
        <v>8</v>
      </c>
      <c r="J23" s="29">
        <v>1</v>
      </c>
      <c r="K23" s="30">
        <f t="shared" si="2"/>
        <v>10</v>
      </c>
      <c r="L23" s="31">
        <v>41</v>
      </c>
      <c r="M23" s="115">
        <v>0</v>
      </c>
      <c r="N23" s="32">
        <f t="shared" si="3"/>
        <v>82</v>
      </c>
      <c r="O23" s="29">
        <v>2</v>
      </c>
      <c r="P23" s="30">
        <f t="shared" si="4"/>
        <v>20</v>
      </c>
      <c r="Q23" s="31">
        <v>3</v>
      </c>
      <c r="R23" s="32">
        <f t="shared" si="5"/>
        <v>45</v>
      </c>
      <c r="S23" s="29">
        <v>20</v>
      </c>
      <c r="T23" s="30">
        <f t="shared" si="6"/>
        <v>40</v>
      </c>
      <c r="U23" s="31">
        <v>49</v>
      </c>
      <c r="V23" s="32">
        <f t="shared" si="7"/>
        <v>98</v>
      </c>
      <c r="W23" s="29">
        <v>3</v>
      </c>
      <c r="X23" s="30">
        <f t="shared" si="8"/>
        <v>39</v>
      </c>
      <c r="Y23" s="31">
        <v>55</v>
      </c>
      <c r="Z23" s="116">
        <f t="shared" si="9"/>
        <v>82.5</v>
      </c>
      <c r="AA23" s="29">
        <v>82</v>
      </c>
      <c r="AB23" s="30">
        <f t="shared" si="10"/>
        <v>82</v>
      </c>
      <c r="AC23" s="31">
        <v>10</v>
      </c>
      <c r="AD23" s="32">
        <f t="shared" si="11"/>
        <v>20</v>
      </c>
      <c r="AE23" s="29">
        <v>0</v>
      </c>
      <c r="AF23" s="30">
        <f t="shared" si="12"/>
        <v>0</v>
      </c>
      <c r="AG23" s="65">
        <v>7</v>
      </c>
      <c r="AH23" s="30">
        <f t="shared" si="13"/>
        <v>35</v>
      </c>
      <c r="AI23" s="48">
        <f t="shared" si="14"/>
        <v>561.5</v>
      </c>
    </row>
    <row r="24" spans="2:35" x14ac:dyDescent="0.25">
      <c r="AG24" s="36"/>
      <c r="AH24" s="36"/>
    </row>
  </sheetData>
  <sortState ref="C5:AI113">
    <sortCondition descending="1" ref="D5:D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AL23"/>
  <sheetViews>
    <sheetView zoomScale="95" zoomScaleNormal="95" workbookViewId="0">
      <pane ySplit="4" topLeftCell="A5" activePane="bottomLeft" state="frozen"/>
      <selection pane="bottomLeft" activeCell="W5" sqref="W5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45</v>
      </c>
      <c r="D5" s="85" t="s">
        <v>43</v>
      </c>
      <c r="E5" s="73" t="s">
        <v>24</v>
      </c>
      <c r="F5" s="86">
        <v>0</v>
      </c>
      <c r="G5" s="53">
        <f t="shared" ref="G5:G23" si="0">F5*2</f>
        <v>0</v>
      </c>
      <c r="H5" s="57">
        <v>56</v>
      </c>
      <c r="I5" s="85">
        <f t="shared" ref="I5:I23" si="1">H5*2</f>
        <v>112</v>
      </c>
      <c r="J5" s="74">
        <v>9</v>
      </c>
      <c r="K5" s="33">
        <f t="shared" ref="K5:K23" si="2">J5*10</f>
        <v>90</v>
      </c>
      <c r="L5" s="57">
        <v>61</v>
      </c>
      <c r="M5" s="75">
        <v>0</v>
      </c>
      <c r="N5" s="85">
        <f t="shared" ref="N5:N23" si="3">(L5+M5)*2</f>
        <v>122</v>
      </c>
      <c r="O5" s="74">
        <v>18</v>
      </c>
      <c r="P5" s="33">
        <f t="shared" ref="P5:P23" si="4">O5*10</f>
        <v>180</v>
      </c>
      <c r="Q5" s="57">
        <v>6</v>
      </c>
      <c r="R5" s="85">
        <f t="shared" ref="R5:R23" si="5">Q5*15</f>
        <v>90</v>
      </c>
      <c r="S5" s="74">
        <v>61</v>
      </c>
      <c r="T5" s="33">
        <f t="shared" ref="T5:T23" si="6">S5*2</f>
        <v>122</v>
      </c>
      <c r="U5" s="57">
        <v>71</v>
      </c>
      <c r="V5" s="85">
        <f t="shared" ref="V5:V23" si="7">U5*2</f>
        <v>142</v>
      </c>
      <c r="W5" s="74">
        <v>6</v>
      </c>
      <c r="X5" s="33">
        <f t="shared" ref="X5:X23" si="8">W5*13</f>
        <v>78</v>
      </c>
      <c r="Y5" s="57">
        <v>84</v>
      </c>
      <c r="Z5" s="76">
        <f t="shared" ref="Z5:Z23" si="9">Y5*1.5</f>
        <v>126</v>
      </c>
      <c r="AA5" s="74">
        <v>172</v>
      </c>
      <c r="AB5" s="33">
        <f t="shared" ref="AB5:AB23" si="10">AA5</f>
        <v>172</v>
      </c>
      <c r="AC5" s="57">
        <v>60</v>
      </c>
      <c r="AD5" s="85">
        <f t="shared" ref="AD5:AD23" si="11">AC5*2</f>
        <v>120</v>
      </c>
      <c r="AE5" s="74">
        <v>80</v>
      </c>
      <c r="AF5" s="33">
        <f t="shared" ref="AF5:AF23" si="12">AE5*2</f>
        <v>160</v>
      </c>
      <c r="AG5" s="34">
        <v>11</v>
      </c>
      <c r="AH5" s="33">
        <f t="shared" ref="AH5:AH23" si="13">AG5*5</f>
        <v>55</v>
      </c>
      <c r="AI5" s="47">
        <f t="shared" ref="AI5:AI23" si="14">G5+I5+K5+N5+P5+R5+T5+V5+X5+Z5+AB5+AD5+AF5+AH5</f>
        <v>1569</v>
      </c>
    </row>
    <row r="6" spans="2:38" s="2" customFormat="1" ht="24" customHeight="1" x14ac:dyDescent="0.25">
      <c r="B6" s="4">
        <v>2</v>
      </c>
      <c r="C6" s="26" t="s">
        <v>64</v>
      </c>
      <c r="D6" s="18" t="s">
        <v>43</v>
      </c>
      <c r="E6" s="56" t="s">
        <v>24</v>
      </c>
      <c r="F6" s="51">
        <v>0</v>
      </c>
      <c r="G6" s="54">
        <f t="shared" si="0"/>
        <v>0</v>
      </c>
      <c r="H6" s="22">
        <v>12</v>
      </c>
      <c r="I6" s="18">
        <f t="shared" si="1"/>
        <v>24</v>
      </c>
      <c r="J6" s="17">
        <v>9</v>
      </c>
      <c r="K6" s="21">
        <f t="shared" si="2"/>
        <v>90</v>
      </c>
      <c r="L6" s="22">
        <v>64</v>
      </c>
      <c r="M6" s="20">
        <v>7</v>
      </c>
      <c r="N6" s="18">
        <f t="shared" si="3"/>
        <v>142</v>
      </c>
      <c r="O6" s="17">
        <v>18</v>
      </c>
      <c r="P6" s="21">
        <f t="shared" si="4"/>
        <v>180</v>
      </c>
      <c r="Q6" s="22">
        <v>7</v>
      </c>
      <c r="R6" s="18">
        <f t="shared" si="5"/>
        <v>105</v>
      </c>
      <c r="S6" s="17">
        <v>40</v>
      </c>
      <c r="T6" s="21">
        <f t="shared" si="6"/>
        <v>80</v>
      </c>
      <c r="U6" s="22">
        <v>74</v>
      </c>
      <c r="V6" s="18">
        <f t="shared" si="7"/>
        <v>148</v>
      </c>
      <c r="W6" s="17">
        <v>8</v>
      </c>
      <c r="X6" s="21">
        <f t="shared" si="8"/>
        <v>104</v>
      </c>
      <c r="Y6" s="22">
        <v>54</v>
      </c>
      <c r="Z6" s="77">
        <f t="shared" si="9"/>
        <v>81</v>
      </c>
      <c r="AA6" s="17">
        <v>162</v>
      </c>
      <c r="AB6" s="21">
        <f t="shared" si="10"/>
        <v>162</v>
      </c>
      <c r="AC6" s="22">
        <v>53</v>
      </c>
      <c r="AD6" s="18">
        <f t="shared" si="11"/>
        <v>106</v>
      </c>
      <c r="AE6" s="17">
        <v>73</v>
      </c>
      <c r="AF6" s="21">
        <f t="shared" si="12"/>
        <v>146</v>
      </c>
      <c r="AG6" s="19">
        <v>9</v>
      </c>
      <c r="AH6" s="21">
        <f t="shared" si="13"/>
        <v>45</v>
      </c>
      <c r="AI6" s="46">
        <f t="shared" si="14"/>
        <v>1413</v>
      </c>
    </row>
    <row r="7" spans="2:38" s="2" customFormat="1" ht="24" customHeight="1" x14ac:dyDescent="0.25">
      <c r="B7" s="4">
        <v>3</v>
      </c>
      <c r="C7" s="26" t="s">
        <v>65</v>
      </c>
      <c r="D7" s="18" t="s">
        <v>43</v>
      </c>
      <c r="E7" s="56" t="s">
        <v>24</v>
      </c>
      <c r="F7" s="51">
        <v>0</v>
      </c>
      <c r="G7" s="54">
        <f t="shared" si="0"/>
        <v>0</v>
      </c>
      <c r="H7" s="22">
        <v>3</v>
      </c>
      <c r="I7" s="18">
        <f t="shared" si="1"/>
        <v>6</v>
      </c>
      <c r="J7" s="17">
        <v>9</v>
      </c>
      <c r="K7" s="21">
        <f t="shared" si="2"/>
        <v>90</v>
      </c>
      <c r="L7" s="22">
        <v>52</v>
      </c>
      <c r="M7" s="20">
        <v>0</v>
      </c>
      <c r="N7" s="18">
        <f t="shared" si="3"/>
        <v>104</v>
      </c>
      <c r="O7" s="17">
        <v>15</v>
      </c>
      <c r="P7" s="21">
        <f t="shared" si="4"/>
        <v>150</v>
      </c>
      <c r="Q7" s="22">
        <v>6</v>
      </c>
      <c r="R7" s="18">
        <f t="shared" si="5"/>
        <v>90</v>
      </c>
      <c r="S7" s="17">
        <v>43</v>
      </c>
      <c r="T7" s="21">
        <f t="shared" si="6"/>
        <v>86</v>
      </c>
      <c r="U7" s="22">
        <v>56</v>
      </c>
      <c r="V7" s="18">
        <f t="shared" si="7"/>
        <v>112</v>
      </c>
      <c r="W7" s="17">
        <v>6</v>
      </c>
      <c r="X7" s="21">
        <f t="shared" si="8"/>
        <v>78</v>
      </c>
      <c r="Y7" s="22">
        <v>74</v>
      </c>
      <c r="Z7" s="77">
        <f t="shared" si="9"/>
        <v>111</v>
      </c>
      <c r="AA7" s="17">
        <v>132</v>
      </c>
      <c r="AB7" s="21">
        <f t="shared" si="10"/>
        <v>132</v>
      </c>
      <c r="AC7" s="22">
        <v>26</v>
      </c>
      <c r="AD7" s="18">
        <f t="shared" si="11"/>
        <v>52</v>
      </c>
      <c r="AE7" s="17">
        <v>61</v>
      </c>
      <c r="AF7" s="21">
        <f t="shared" si="12"/>
        <v>122</v>
      </c>
      <c r="AG7" s="19">
        <v>7</v>
      </c>
      <c r="AH7" s="21">
        <f t="shared" si="13"/>
        <v>35</v>
      </c>
      <c r="AI7" s="46">
        <f t="shared" si="14"/>
        <v>1168</v>
      </c>
    </row>
    <row r="8" spans="2:38" s="23" customFormat="1" ht="24" customHeight="1" x14ac:dyDescent="0.25">
      <c r="B8" s="17">
        <v>4</v>
      </c>
      <c r="C8" s="26" t="s">
        <v>66</v>
      </c>
      <c r="D8" s="18" t="s">
        <v>43</v>
      </c>
      <c r="E8" s="56" t="s">
        <v>24</v>
      </c>
      <c r="F8" s="51">
        <v>0</v>
      </c>
      <c r="G8" s="54">
        <f t="shared" si="0"/>
        <v>0</v>
      </c>
      <c r="H8" s="22">
        <v>22</v>
      </c>
      <c r="I8" s="18">
        <f t="shared" si="1"/>
        <v>44</v>
      </c>
      <c r="J8" s="17">
        <v>7</v>
      </c>
      <c r="K8" s="21">
        <f t="shared" si="2"/>
        <v>70</v>
      </c>
      <c r="L8" s="22">
        <v>39</v>
      </c>
      <c r="M8" s="20">
        <v>2</v>
      </c>
      <c r="N8" s="18">
        <f t="shared" si="3"/>
        <v>82</v>
      </c>
      <c r="O8" s="17">
        <v>13</v>
      </c>
      <c r="P8" s="21">
        <f t="shared" si="4"/>
        <v>130</v>
      </c>
      <c r="Q8" s="22">
        <v>3</v>
      </c>
      <c r="R8" s="18">
        <f t="shared" si="5"/>
        <v>45</v>
      </c>
      <c r="S8" s="17">
        <v>47</v>
      </c>
      <c r="T8" s="21">
        <f t="shared" si="6"/>
        <v>94</v>
      </c>
      <c r="U8" s="22">
        <v>75</v>
      </c>
      <c r="V8" s="18">
        <f t="shared" si="7"/>
        <v>150</v>
      </c>
      <c r="W8" s="17">
        <v>6</v>
      </c>
      <c r="X8" s="21">
        <f t="shared" si="8"/>
        <v>78</v>
      </c>
      <c r="Y8" s="22">
        <v>70</v>
      </c>
      <c r="Z8" s="77">
        <f t="shared" si="9"/>
        <v>105</v>
      </c>
      <c r="AA8" s="17">
        <v>124</v>
      </c>
      <c r="AB8" s="21">
        <f t="shared" si="10"/>
        <v>124</v>
      </c>
      <c r="AC8" s="22">
        <v>23</v>
      </c>
      <c r="AD8" s="18">
        <f t="shared" si="11"/>
        <v>46</v>
      </c>
      <c r="AE8" s="17">
        <v>53</v>
      </c>
      <c r="AF8" s="21">
        <f t="shared" si="12"/>
        <v>106</v>
      </c>
      <c r="AG8" s="19">
        <v>15</v>
      </c>
      <c r="AH8" s="21">
        <f t="shared" si="13"/>
        <v>75</v>
      </c>
      <c r="AI8" s="46">
        <f t="shared" si="14"/>
        <v>1149</v>
      </c>
    </row>
    <row r="9" spans="2:38" s="2" customFormat="1" ht="24" customHeight="1" x14ac:dyDescent="0.25">
      <c r="B9" s="4">
        <v>5</v>
      </c>
      <c r="C9" s="26" t="s">
        <v>67</v>
      </c>
      <c r="D9" s="18" t="s">
        <v>43</v>
      </c>
      <c r="E9" s="56" t="s">
        <v>24</v>
      </c>
      <c r="F9" s="51">
        <v>0</v>
      </c>
      <c r="G9" s="54">
        <f t="shared" si="0"/>
        <v>0</v>
      </c>
      <c r="H9" s="22">
        <v>22</v>
      </c>
      <c r="I9" s="18">
        <f t="shared" si="1"/>
        <v>44</v>
      </c>
      <c r="J9" s="17">
        <v>9</v>
      </c>
      <c r="K9" s="21">
        <f t="shared" si="2"/>
        <v>90</v>
      </c>
      <c r="L9" s="22">
        <v>58</v>
      </c>
      <c r="M9" s="20">
        <v>12</v>
      </c>
      <c r="N9" s="18">
        <f t="shared" si="3"/>
        <v>140</v>
      </c>
      <c r="O9" s="17">
        <v>16</v>
      </c>
      <c r="P9" s="21">
        <f t="shared" si="4"/>
        <v>160</v>
      </c>
      <c r="Q9" s="22">
        <v>4</v>
      </c>
      <c r="R9" s="18">
        <f t="shared" si="5"/>
        <v>60</v>
      </c>
      <c r="S9" s="17">
        <v>36</v>
      </c>
      <c r="T9" s="21">
        <f t="shared" si="6"/>
        <v>72</v>
      </c>
      <c r="U9" s="22">
        <v>45</v>
      </c>
      <c r="V9" s="18">
        <f t="shared" si="7"/>
        <v>90</v>
      </c>
      <c r="W9" s="17">
        <v>8</v>
      </c>
      <c r="X9" s="21">
        <f t="shared" si="8"/>
        <v>104</v>
      </c>
      <c r="Y9" s="22">
        <v>53</v>
      </c>
      <c r="Z9" s="77">
        <f t="shared" si="9"/>
        <v>79.5</v>
      </c>
      <c r="AA9" s="17">
        <v>140</v>
      </c>
      <c r="AB9" s="21">
        <f t="shared" si="10"/>
        <v>140</v>
      </c>
      <c r="AC9" s="22">
        <v>28</v>
      </c>
      <c r="AD9" s="18">
        <f t="shared" si="11"/>
        <v>56</v>
      </c>
      <c r="AE9" s="17">
        <v>35</v>
      </c>
      <c r="AF9" s="21">
        <f t="shared" si="12"/>
        <v>70</v>
      </c>
      <c r="AG9" s="19">
        <v>7</v>
      </c>
      <c r="AH9" s="21">
        <f t="shared" si="13"/>
        <v>35</v>
      </c>
      <c r="AI9" s="46">
        <f t="shared" si="14"/>
        <v>1140.5</v>
      </c>
    </row>
    <row r="10" spans="2:38" s="2" customFormat="1" ht="24" customHeight="1" x14ac:dyDescent="0.25">
      <c r="B10" s="4">
        <v>6</v>
      </c>
      <c r="C10" s="26" t="s">
        <v>103</v>
      </c>
      <c r="D10" s="18" t="s">
        <v>43</v>
      </c>
      <c r="E10" s="56" t="s">
        <v>23</v>
      </c>
      <c r="F10" s="51">
        <v>0</v>
      </c>
      <c r="G10" s="54">
        <f t="shared" si="0"/>
        <v>0</v>
      </c>
      <c r="H10" s="22">
        <v>9</v>
      </c>
      <c r="I10" s="18">
        <f t="shared" si="1"/>
        <v>18</v>
      </c>
      <c r="J10" s="17">
        <v>12</v>
      </c>
      <c r="K10" s="21">
        <f t="shared" si="2"/>
        <v>120</v>
      </c>
      <c r="L10" s="22">
        <v>38</v>
      </c>
      <c r="M10" s="20">
        <v>10</v>
      </c>
      <c r="N10" s="18">
        <f t="shared" si="3"/>
        <v>96</v>
      </c>
      <c r="O10" s="17">
        <v>14</v>
      </c>
      <c r="P10" s="21">
        <f t="shared" si="4"/>
        <v>140</v>
      </c>
      <c r="Q10" s="22">
        <v>6</v>
      </c>
      <c r="R10" s="18">
        <f t="shared" si="5"/>
        <v>90</v>
      </c>
      <c r="S10" s="17">
        <v>44</v>
      </c>
      <c r="T10" s="21">
        <f t="shared" si="6"/>
        <v>88</v>
      </c>
      <c r="U10" s="22">
        <v>72</v>
      </c>
      <c r="V10" s="18">
        <f t="shared" si="7"/>
        <v>144</v>
      </c>
      <c r="W10" s="17">
        <v>10</v>
      </c>
      <c r="X10" s="21">
        <f t="shared" si="8"/>
        <v>130</v>
      </c>
      <c r="Y10" s="22">
        <v>65</v>
      </c>
      <c r="Z10" s="77">
        <f t="shared" si="9"/>
        <v>97.5</v>
      </c>
      <c r="AA10" s="17">
        <v>138</v>
      </c>
      <c r="AB10" s="21">
        <f t="shared" si="10"/>
        <v>138</v>
      </c>
      <c r="AC10" s="22">
        <v>15</v>
      </c>
      <c r="AD10" s="18">
        <f t="shared" si="11"/>
        <v>30</v>
      </c>
      <c r="AE10" s="17">
        <v>0</v>
      </c>
      <c r="AF10" s="21">
        <f t="shared" si="12"/>
        <v>0</v>
      </c>
      <c r="AG10" s="19">
        <v>7</v>
      </c>
      <c r="AH10" s="21">
        <f t="shared" si="13"/>
        <v>35</v>
      </c>
      <c r="AI10" s="46">
        <f t="shared" si="14"/>
        <v>1126.5</v>
      </c>
    </row>
    <row r="11" spans="2:38" s="2" customFormat="1" ht="24" customHeight="1" x14ac:dyDescent="0.25">
      <c r="B11" s="4">
        <v>7</v>
      </c>
      <c r="C11" s="26" t="s">
        <v>68</v>
      </c>
      <c r="D11" s="18" t="s">
        <v>43</v>
      </c>
      <c r="E11" s="56" t="s">
        <v>24</v>
      </c>
      <c r="F11" s="51">
        <v>0</v>
      </c>
      <c r="G11" s="54">
        <f t="shared" si="0"/>
        <v>0</v>
      </c>
      <c r="H11" s="22">
        <v>13</v>
      </c>
      <c r="I11" s="18">
        <f t="shared" si="1"/>
        <v>26</v>
      </c>
      <c r="J11" s="17">
        <v>6</v>
      </c>
      <c r="K11" s="21">
        <f t="shared" si="2"/>
        <v>60</v>
      </c>
      <c r="L11" s="22">
        <v>52</v>
      </c>
      <c r="M11" s="20">
        <v>13</v>
      </c>
      <c r="N11" s="18">
        <f t="shared" si="3"/>
        <v>130</v>
      </c>
      <c r="O11" s="17">
        <v>14</v>
      </c>
      <c r="P11" s="21">
        <f t="shared" si="4"/>
        <v>140</v>
      </c>
      <c r="Q11" s="22">
        <v>5</v>
      </c>
      <c r="R11" s="18">
        <f t="shared" si="5"/>
        <v>75</v>
      </c>
      <c r="S11" s="17">
        <v>61</v>
      </c>
      <c r="T11" s="21">
        <f t="shared" si="6"/>
        <v>122</v>
      </c>
      <c r="U11" s="22">
        <v>75</v>
      </c>
      <c r="V11" s="18">
        <f t="shared" si="7"/>
        <v>150</v>
      </c>
      <c r="W11" s="17">
        <v>8</v>
      </c>
      <c r="X11" s="21">
        <f t="shared" si="8"/>
        <v>104</v>
      </c>
      <c r="Y11" s="22">
        <v>50</v>
      </c>
      <c r="Z11" s="77">
        <f t="shared" si="9"/>
        <v>75</v>
      </c>
      <c r="AA11" s="17">
        <v>124</v>
      </c>
      <c r="AB11" s="21">
        <f t="shared" si="10"/>
        <v>124</v>
      </c>
      <c r="AC11" s="22">
        <v>13</v>
      </c>
      <c r="AD11" s="18">
        <f t="shared" si="11"/>
        <v>26</v>
      </c>
      <c r="AE11" s="17">
        <v>0</v>
      </c>
      <c r="AF11" s="21">
        <f t="shared" si="12"/>
        <v>0</v>
      </c>
      <c r="AG11" s="19">
        <v>14</v>
      </c>
      <c r="AH11" s="21">
        <f t="shared" si="13"/>
        <v>70</v>
      </c>
      <c r="AI11" s="46">
        <f t="shared" si="14"/>
        <v>1102</v>
      </c>
    </row>
    <row r="12" spans="2:38" s="2" customFormat="1" ht="24" customHeight="1" x14ac:dyDescent="0.25">
      <c r="B12" s="4">
        <v>8</v>
      </c>
      <c r="C12" s="26" t="s">
        <v>69</v>
      </c>
      <c r="D12" s="18" t="s">
        <v>43</v>
      </c>
      <c r="E12" s="56" t="s">
        <v>24</v>
      </c>
      <c r="F12" s="51">
        <v>0</v>
      </c>
      <c r="G12" s="54">
        <f t="shared" si="0"/>
        <v>0</v>
      </c>
      <c r="H12" s="22">
        <v>5</v>
      </c>
      <c r="I12" s="18">
        <f t="shared" si="1"/>
        <v>10</v>
      </c>
      <c r="J12" s="17">
        <v>7</v>
      </c>
      <c r="K12" s="21">
        <f t="shared" si="2"/>
        <v>70</v>
      </c>
      <c r="L12" s="22">
        <v>33</v>
      </c>
      <c r="M12" s="20">
        <v>0</v>
      </c>
      <c r="N12" s="18">
        <f t="shared" si="3"/>
        <v>66</v>
      </c>
      <c r="O12" s="17">
        <v>15</v>
      </c>
      <c r="P12" s="21">
        <f t="shared" si="4"/>
        <v>150</v>
      </c>
      <c r="Q12" s="22">
        <v>1</v>
      </c>
      <c r="R12" s="18">
        <f t="shared" si="5"/>
        <v>15</v>
      </c>
      <c r="S12" s="17">
        <v>52</v>
      </c>
      <c r="T12" s="21">
        <f t="shared" si="6"/>
        <v>104</v>
      </c>
      <c r="U12" s="22">
        <v>66</v>
      </c>
      <c r="V12" s="18">
        <f t="shared" si="7"/>
        <v>132</v>
      </c>
      <c r="W12" s="17">
        <v>7</v>
      </c>
      <c r="X12" s="21">
        <f t="shared" si="8"/>
        <v>91</v>
      </c>
      <c r="Y12" s="22">
        <v>66</v>
      </c>
      <c r="Z12" s="77">
        <f t="shared" si="9"/>
        <v>99</v>
      </c>
      <c r="AA12" s="17">
        <v>134</v>
      </c>
      <c r="AB12" s="21">
        <f t="shared" si="10"/>
        <v>134</v>
      </c>
      <c r="AC12" s="22">
        <v>13</v>
      </c>
      <c r="AD12" s="18">
        <f t="shared" si="11"/>
        <v>26</v>
      </c>
      <c r="AE12" s="17">
        <v>52</v>
      </c>
      <c r="AF12" s="21">
        <f t="shared" si="12"/>
        <v>104</v>
      </c>
      <c r="AG12" s="19">
        <v>14</v>
      </c>
      <c r="AH12" s="21">
        <f t="shared" si="13"/>
        <v>70</v>
      </c>
      <c r="AI12" s="46">
        <f t="shared" si="14"/>
        <v>1071</v>
      </c>
    </row>
    <row r="13" spans="2:38" s="2" customFormat="1" ht="24" customHeight="1" x14ac:dyDescent="0.25">
      <c r="B13" s="4">
        <v>9</v>
      </c>
      <c r="C13" s="26" t="s">
        <v>133</v>
      </c>
      <c r="D13" s="18" t="s">
        <v>43</v>
      </c>
      <c r="E13" s="56" t="s">
        <v>122</v>
      </c>
      <c r="F13" s="51">
        <v>0</v>
      </c>
      <c r="G13" s="54">
        <f t="shared" si="0"/>
        <v>0</v>
      </c>
      <c r="H13" s="22">
        <v>0</v>
      </c>
      <c r="I13" s="18">
        <f t="shared" si="1"/>
        <v>0</v>
      </c>
      <c r="J13" s="17">
        <v>9</v>
      </c>
      <c r="K13" s="21">
        <f t="shared" si="2"/>
        <v>90</v>
      </c>
      <c r="L13" s="22">
        <v>26</v>
      </c>
      <c r="M13" s="20">
        <v>13</v>
      </c>
      <c r="N13" s="18">
        <f t="shared" si="3"/>
        <v>78</v>
      </c>
      <c r="O13" s="17">
        <v>11</v>
      </c>
      <c r="P13" s="21">
        <f t="shared" si="4"/>
        <v>110</v>
      </c>
      <c r="Q13" s="22">
        <v>2</v>
      </c>
      <c r="R13" s="18">
        <f t="shared" si="5"/>
        <v>30</v>
      </c>
      <c r="S13" s="17">
        <v>33</v>
      </c>
      <c r="T13" s="21">
        <f t="shared" si="6"/>
        <v>66</v>
      </c>
      <c r="U13" s="22">
        <v>59</v>
      </c>
      <c r="V13" s="18">
        <f t="shared" si="7"/>
        <v>118</v>
      </c>
      <c r="W13" s="17">
        <v>10</v>
      </c>
      <c r="X13" s="21">
        <f t="shared" si="8"/>
        <v>130</v>
      </c>
      <c r="Y13" s="22">
        <v>72</v>
      </c>
      <c r="Z13" s="77">
        <f t="shared" si="9"/>
        <v>108</v>
      </c>
      <c r="AA13" s="17">
        <v>148</v>
      </c>
      <c r="AB13" s="21">
        <f t="shared" si="10"/>
        <v>148</v>
      </c>
      <c r="AC13" s="22">
        <v>28</v>
      </c>
      <c r="AD13" s="18">
        <f t="shared" si="11"/>
        <v>56</v>
      </c>
      <c r="AE13" s="17">
        <v>53</v>
      </c>
      <c r="AF13" s="21">
        <f t="shared" si="12"/>
        <v>106</v>
      </c>
      <c r="AG13" s="19">
        <v>6</v>
      </c>
      <c r="AH13" s="21">
        <f t="shared" si="13"/>
        <v>30</v>
      </c>
      <c r="AI13" s="46">
        <f t="shared" si="14"/>
        <v>1070</v>
      </c>
    </row>
    <row r="14" spans="2:38" s="2" customFormat="1" ht="24" customHeight="1" x14ac:dyDescent="0.25">
      <c r="B14" s="4">
        <v>10</v>
      </c>
      <c r="C14" s="26" t="s">
        <v>70</v>
      </c>
      <c r="D14" s="18" t="s">
        <v>43</v>
      </c>
      <c r="E14" s="56" t="s">
        <v>24</v>
      </c>
      <c r="F14" s="51">
        <v>0</v>
      </c>
      <c r="G14" s="54">
        <f t="shared" si="0"/>
        <v>0</v>
      </c>
      <c r="H14" s="22">
        <v>21</v>
      </c>
      <c r="I14" s="18">
        <f t="shared" si="1"/>
        <v>42</v>
      </c>
      <c r="J14" s="17">
        <v>4</v>
      </c>
      <c r="K14" s="21">
        <f t="shared" si="2"/>
        <v>40</v>
      </c>
      <c r="L14" s="22">
        <v>51</v>
      </c>
      <c r="M14" s="20">
        <v>4</v>
      </c>
      <c r="N14" s="18">
        <f t="shared" si="3"/>
        <v>110</v>
      </c>
      <c r="O14" s="17">
        <v>15</v>
      </c>
      <c r="P14" s="21">
        <f t="shared" si="4"/>
        <v>150</v>
      </c>
      <c r="Q14" s="22">
        <v>3</v>
      </c>
      <c r="R14" s="18">
        <f t="shared" si="5"/>
        <v>45</v>
      </c>
      <c r="S14" s="17">
        <v>30</v>
      </c>
      <c r="T14" s="21">
        <f t="shared" si="6"/>
        <v>60</v>
      </c>
      <c r="U14" s="22">
        <v>68</v>
      </c>
      <c r="V14" s="18">
        <f t="shared" si="7"/>
        <v>136</v>
      </c>
      <c r="W14" s="17">
        <v>6</v>
      </c>
      <c r="X14" s="21">
        <f t="shared" si="8"/>
        <v>78</v>
      </c>
      <c r="Y14" s="22">
        <v>59</v>
      </c>
      <c r="Z14" s="77">
        <f t="shared" si="9"/>
        <v>88.5</v>
      </c>
      <c r="AA14" s="17">
        <v>126</v>
      </c>
      <c r="AB14" s="21">
        <f t="shared" si="10"/>
        <v>126</v>
      </c>
      <c r="AC14" s="22">
        <v>15</v>
      </c>
      <c r="AD14" s="18">
        <f t="shared" si="11"/>
        <v>30</v>
      </c>
      <c r="AE14" s="17">
        <v>35</v>
      </c>
      <c r="AF14" s="21">
        <f t="shared" si="12"/>
        <v>70</v>
      </c>
      <c r="AG14" s="19">
        <v>10</v>
      </c>
      <c r="AH14" s="21">
        <f t="shared" si="13"/>
        <v>50</v>
      </c>
      <c r="AI14" s="46">
        <f t="shared" si="14"/>
        <v>1025.5</v>
      </c>
    </row>
    <row r="15" spans="2:38" s="2" customFormat="1" ht="24" customHeight="1" x14ac:dyDescent="0.25">
      <c r="B15" s="4">
        <v>11</v>
      </c>
      <c r="C15" s="26" t="s">
        <v>123</v>
      </c>
      <c r="D15" s="18" t="s">
        <v>43</v>
      </c>
      <c r="E15" s="56" t="s">
        <v>122</v>
      </c>
      <c r="F15" s="51">
        <v>0</v>
      </c>
      <c r="G15" s="54">
        <f t="shared" si="0"/>
        <v>0</v>
      </c>
      <c r="H15" s="22">
        <v>4</v>
      </c>
      <c r="I15" s="18">
        <f t="shared" si="1"/>
        <v>8</v>
      </c>
      <c r="J15" s="17">
        <v>4</v>
      </c>
      <c r="K15" s="21">
        <f t="shared" si="2"/>
        <v>40</v>
      </c>
      <c r="L15" s="22">
        <v>38</v>
      </c>
      <c r="M15" s="20">
        <v>10</v>
      </c>
      <c r="N15" s="18">
        <f t="shared" si="3"/>
        <v>96</v>
      </c>
      <c r="O15" s="17">
        <v>9</v>
      </c>
      <c r="P15" s="21">
        <f t="shared" si="4"/>
        <v>90</v>
      </c>
      <c r="Q15" s="22">
        <v>6</v>
      </c>
      <c r="R15" s="18">
        <f t="shared" si="5"/>
        <v>90</v>
      </c>
      <c r="S15" s="17">
        <v>31</v>
      </c>
      <c r="T15" s="21">
        <f t="shared" si="6"/>
        <v>62</v>
      </c>
      <c r="U15" s="22">
        <v>56</v>
      </c>
      <c r="V15" s="18">
        <f t="shared" si="7"/>
        <v>112</v>
      </c>
      <c r="W15" s="17">
        <v>9</v>
      </c>
      <c r="X15" s="21">
        <f t="shared" si="8"/>
        <v>117</v>
      </c>
      <c r="Y15" s="22">
        <v>40</v>
      </c>
      <c r="Z15" s="77">
        <f t="shared" si="9"/>
        <v>60</v>
      </c>
      <c r="AA15" s="17">
        <v>136</v>
      </c>
      <c r="AB15" s="21">
        <f t="shared" si="10"/>
        <v>136</v>
      </c>
      <c r="AC15" s="22">
        <v>28</v>
      </c>
      <c r="AD15" s="18">
        <f t="shared" si="11"/>
        <v>56</v>
      </c>
      <c r="AE15" s="17">
        <v>28</v>
      </c>
      <c r="AF15" s="21">
        <f t="shared" si="12"/>
        <v>56</v>
      </c>
      <c r="AG15" s="19">
        <v>10</v>
      </c>
      <c r="AH15" s="21">
        <f t="shared" si="13"/>
        <v>50</v>
      </c>
      <c r="AI15" s="46">
        <f t="shared" si="14"/>
        <v>973</v>
      </c>
    </row>
    <row r="16" spans="2:38" s="2" customFormat="1" ht="24" customHeight="1" x14ac:dyDescent="0.25">
      <c r="B16" s="4">
        <v>12</v>
      </c>
      <c r="C16" s="26" t="s">
        <v>58</v>
      </c>
      <c r="D16" s="18" t="s">
        <v>43</v>
      </c>
      <c r="E16" s="56" t="s">
        <v>122</v>
      </c>
      <c r="F16" s="51">
        <v>0</v>
      </c>
      <c r="G16" s="54">
        <f t="shared" si="0"/>
        <v>0</v>
      </c>
      <c r="H16" s="22">
        <v>8</v>
      </c>
      <c r="I16" s="18">
        <f t="shared" si="1"/>
        <v>16</v>
      </c>
      <c r="J16" s="17">
        <v>6</v>
      </c>
      <c r="K16" s="21">
        <f t="shared" si="2"/>
        <v>60</v>
      </c>
      <c r="L16" s="22">
        <v>34</v>
      </c>
      <c r="M16" s="20">
        <v>0</v>
      </c>
      <c r="N16" s="18">
        <f t="shared" si="3"/>
        <v>68</v>
      </c>
      <c r="O16" s="17">
        <v>10</v>
      </c>
      <c r="P16" s="21">
        <f t="shared" si="4"/>
        <v>100</v>
      </c>
      <c r="Q16" s="22">
        <v>2</v>
      </c>
      <c r="R16" s="18">
        <f t="shared" si="5"/>
        <v>30</v>
      </c>
      <c r="S16" s="17">
        <v>28</v>
      </c>
      <c r="T16" s="21">
        <f t="shared" si="6"/>
        <v>56</v>
      </c>
      <c r="U16" s="22">
        <v>51</v>
      </c>
      <c r="V16" s="18">
        <f t="shared" si="7"/>
        <v>102</v>
      </c>
      <c r="W16" s="17">
        <v>5</v>
      </c>
      <c r="X16" s="21">
        <f t="shared" si="8"/>
        <v>65</v>
      </c>
      <c r="Y16" s="22">
        <v>36</v>
      </c>
      <c r="Z16" s="77">
        <f t="shared" si="9"/>
        <v>54</v>
      </c>
      <c r="AA16" s="17">
        <v>118</v>
      </c>
      <c r="AB16" s="21">
        <f t="shared" si="10"/>
        <v>118</v>
      </c>
      <c r="AC16" s="22">
        <v>5</v>
      </c>
      <c r="AD16" s="18">
        <f t="shared" si="11"/>
        <v>10</v>
      </c>
      <c r="AE16" s="17">
        <v>31</v>
      </c>
      <c r="AF16" s="21">
        <f t="shared" si="12"/>
        <v>62</v>
      </c>
      <c r="AG16" s="19">
        <v>11</v>
      </c>
      <c r="AH16" s="21">
        <f t="shared" si="13"/>
        <v>55</v>
      </c>
      <c r="AI16" s="46">
        <f t="shared" si="14"/>
        <v>796</v>
      </c>
    </row>
    <row r="17" spans="2:35" s="2" customFormat="1" ht="24" customHeight="1" x14ac:dyDescent="0.25">
      <c r="B17" s="4">
        <v>13</v>
      </c>
      <c r="C17" s="26" t="s">
        <v>71</v>
      </c>
      <c r="D17" s="18" t="s">
        <v>43</v>
      </c>
      <c r="E17" s="56" t="s">
        <v>24</v>
      </c>
      <c r="F17" s="51">
        <v>0</v>
      </c>
      <c r="G17" s="54">
        <f t="shared" si="0"/>
        <v>0</v>
      </c>
      <c r="H17" s="22">
        <v>4</v>
      </c>
      <c r="I17" s="18">
        <f t="shared" si="1"/>
        <v>8</v>
      </c>
      <c r="J17" s="17">
        <v>5</v>
      </c>
      <c r="K17" s="21">
        <f t="shared" si="2"/>
        <v>50</v>
      </c>
      <c r="L17" s="22">
        <v>33</v>
      </c>
      <c r="M17" s="20">
        <v>0</v>
      </c>
      <c r="N17" s="18">
        <f t="shared" si="3"/>
        <v>66</v>
      </c>
      <c r="O17" s="17">
        <v>7</v>
      </c>
      <c r="P17" s="21">
        <f t="shared" si="4"/>
        <v>70</v>
      </c>
      <c r="Q17" s="22">
        <v>3</v>
      </c>
      <c r="R17" s="18">
        <f t="shared" si="5"/>
        <v>45</v>
      </c>
      <c r="S17" s="17">
        <v>35</v>
      </c>
      <c r="T17" s="21">
        <f t="shared" si="6"/>
        <v>70</v>
      </c>
      <c r="U17" s="22">
        <v>45</v>
      </c>
      <c r="V17" s="18">
        <f t="shared" si="7"/>
        <v>90</v>
      </c>
      <c r="W17" s="17">
        <v>2</v>
      </c>
      <c r="X17" s="21">
        <f t="shared" si="8"/>
        <v>26</v>
      </c>
      <c r="Y17" s="22">
        <v>66</v>
      </c>
      <c r="Z17" s="77">
        <f t="shared" si="9"/>
        <v>99</v>
      </c>
      <c r="AA17" s="17">
        <v>106</v>
      </c>
      <c r="AB17" s="21">
        <f t="shared" si="10"/>
        <v>106</v>
      </c>
      <c r="AC17" s="22">
        <v>10</v>
      </c>
      <c r="AD17" s="18">
        <f t="shared" si="11"/>
        <v>20</v>
      </c>
      <c r="AE17" s="17">
        <v>2</v>
      </c>
      <c r="AF17" s="21">
        <f t="shared" si="12"/>
        <v>4</v>
      </c>
      <c r="AG17" s="19">
        <v>14</v>
      </c>
      <c r="AH17" s="21">
        <f t="shared" si="13"/>
        <v>70</v>
      </c>
      <c r="AI17" s="46">
        <f t="shared" si="14"/>
        <v>724</v>
      </c>
    </row>
    <row r="18" spans="2:35" s="2" customFormat="1" ht="24" customHeight="1" x14ac:dyDescent="0.25">
      <c r="B18" s="4">
        <v>14</v>
      </c>
      <c r="C18" s="26" t="s">
        <v>72</v>
      </c>
      <c r="D18" s="18" t="s">
        <v>43</v>
      </c>
      <c r="E18" s="56" t="s">
        <v>24</v>
      </c>
      <c r="F18" s="51">
        <v>0</v>
      </c>
      <c r="G18" s="54">
        <f t="shared" si="0"/>
        <v>0</v>
      </c>
      <c r="H18" s="22">
        <v>8</v>
      </c>
      <c r="I18" s="18">
        <f t="shared" si="1"/>
        <v>16</v>
      </c>
      <c r="J18" s="17">
        <v>4</v>
      </c>
      <c r="K18" s="21">
        <f t="shared" si="2"/>
        <v>40</v>
      </c>
      <c r="L18" s="22">
        <v>48</v>
      </c>
      <c r="M18" s="20">
        <v>0</v>
      </c>
      <c r="N18" s="18">
        <f t="shared" si="3"/>
        <v>96</v>
      </c>
      <c r="O18" s="17">
        <v>8</v>
      </c>
      <c r="P18" s="21">
        <f t="shared" si="4"/>
        <v>80</v>
      </c>
      <c r="Q18" s="22">
        <v>1</v>
      </c>
      <c r="R18" s="18">
        <f t="shared" si="5"/>
        <v>15</v>
      </c>
      <c r="S18" s="17">
        <v>25</v>
      </c>
      <c r="T18" s="21">
        <f t="shared" si="6"/>
        <v>50</v>
      </c>
      <c r="U18" s="22">
        <v>45</v>
      </c>
      <c r="V18" s="18">
        <f t="shared" si="7"/>
        <v>90</v>
      </c>
      <c r="W18" s="17">
        <v>6</v>
      </c>
      <c r="X18" s="21">
        <f t="shared" si="8"/>
        <v>78</v>
      </c>
      <c r="Y18" s="22">
        <v>34</v>
      </c>
      <c r="Z18" s="77">
        <f t="shared" si="9"/>
        <v>51</v>
      </c>
      <c r="AA18" s="17">
        <v>118</v>
      </c>
      <c r="AB18" s="21">
        <f t="shared" si="10"/>
        <v>118</v>
      </c>
      <c r="AC18" s="22">
        <v>18</v>
      </c>
      <c r="AD18" s="18">
        <f t="shared" si="11"/>
        <v>36</v>
      </c>
      <c r="AE18" s="17">
        <v>0</v>
      </c>
      <c r="AF18" s="21">
        <f t="shared" si="12"/>
        <v>0</v>
      </c>
      <c r="AG18" s="19">
        <v>6</v>
      </c>
      <c r="AH18" s="21">
        <f t="shared" si="13"/>
        <v>30</v>
      </c>
      <c r="AI18" s="46">
        <f t="shared" si="14"/>
        <v>700</v>
      </c>
    </row>
    <row r="19" spans="2:35" s="2" customFormat="1" ht="24" customHeight="1" x14ac:dyDescent="0.25">
      <c r="B19" s="4">
        <v>15</v>
      </c>
      <c r="C19" s="26" t="s">
        <v>108</v>
      </c>
      <c r="D19" s="18" t="s">
        <v>43</v>
      </c>
      <c r="E19" s="56" t="s">
        <v>23</v>
      </c>
      <c r="F19" s="51">
        <v>0</v>
      </c>
      <c r="G19" s="54">
        <f t="shared" si="0"/>
        <v>0</v>
      </c>
      <c r="H19" s="22">
        <v>1</v>
      </c>
      <c r="I19" s="18">
        <f t="shared" si="1"/>
        <v>2</v>
      </c>
      <c r="J19" s="17">
        <v>7</v>
      </c>
      <c r="K19" s="21">
        <f t="shared" si="2"/>
        <v>70</v>
      </c>
      <c r="L19" s="22">
        <v>29</v>
      </c>
      <c r="M19" s="20">
        <v>0</v>
      </c>
      <c r="N19" s="18">
        <f t="shared" si="3"/>
        <v>58</v>
      </c>
      <c r="O19" s="17">
        <v>9</v>
      </c>
      <c r="P19" s="21">
        <f t="shared" si="4"/>
        <v>90</v>
      </c>
      <c r="Q19" s="22">
        <v>1</v>
      </c>
      <c r="R19" s="18">
        <f t="shared" si="5"/>
        <v>15</v>
      </c>
      <c r="S19" s="17">
        <v>41</v>
      </c>
      <c r="T19" s="21">
        <f t="shared" si="6"/>
        <v>82</v>
      </c>
      <c r="U19" s="22">
        <v>37</v>
      </c>
      <c r="V19" s="18">
        <f t="shared" si="7"/>
        <v>74</v>
      </c>
      <c r="W19" s="17">
        <v>4</v>
      </c>
      <c r="X19" s="21">
        <f t="shared" si="8"/>
        <v>52</v>
      </c>
      <c r="Y19" s="22">
        <v>49</v>
      </c>
      <c r="Z19" s="77">
        <f t="shared" si="9"/>
        <v>73.5</v>
      </c>
      <c r="AA19" s="17">
        <v>114</v>
      </c>
      <c r="AB19" s="21">
        <f t="shared" si="10"/>
        <v>114</v>
      </c>
      <c r="AC19" s="22">
        <v>5</v>
      </c>
      <c r="AD19" s="18">
        <f t="shared" si="11"/>
        <v>10</v>
      </c>
      <c r="AE19" s="17">
        <v>0</v>
      </c>
      <c r="AF19" s="21">
        <f t="shared" si="12"/>
        <v>0</v>
      </c>
      <c r="AG19" s="19">
        <v>8</v>
      </c>
      <c r="AH19" s="21">
        <f t="shared" si="13"/>
        <v>40</v>
      </c>
      <c r="AI19" s="46">
        <f t="shared" si="14"/>
        <v>680.5</v>
      </c>
    </row>
    <row r="20" spans="2:35" s="2" customFormat="1" ht="24" customHeight="1" x14ac:dyDescent="0.25">
      <c r="B20" s="4">
        <v>16</v>
      </c>
      <c r="C20" s="26" t="s">
        <v>73</v>
      </c>
      <c r="D20" s="18" t="s">
        <v>43</v>
      </c>
      <c r="E20" s="56" t="s">
        <v>24</v>
      </c>
      <c r="F20" s="51">
        <v>0</v>
      </c>
      <c r="G20" s="54">
        <f t="shared" si="0"/>
        <v>0</v>
      </c>
      <c r="H20" s="22">
        <v>0</v>
      </c>
      <c r="I20" s="18">
        <f t="shared" si="1"/>
        <v>0</v>
      </c>
      <c r="J20" s="17">
        <v>5</v>
      </c>
      <c r="K20" s="21">
        <f t="shared" si="2"/>
        <v>50</v>
      </c>
      <c r="L20" s="22">
        <v>30</v>
      </c>
      <c r="M20" s="20">
        <v>3</v>
      </c>
      <c r="N20" s="18">
        <f t="shared" si="3"/>
        <v>66</v>
      </c>
      <c r="O20" s="17">
        <v>4</v>
      </c>
      <c r="P20" s="21">
        <f t="shared" si="4"/>
        <v>40</v>
      </c>
      <c r="Q20" s="22">
        <v>2</v>
      </c>
      <c r="R20" s="18">
        <f t="shared" si="5"/>
        <v>30</v>
      </c>
      <c r="S20" s="17">
        <v>14</v>
      </c>
      <c r="T20" s="21">
        <f t="shared" si="6"/>
        <v>28</v>
      </c>
      <c r="U20" s="22">
        <v>21</v>
      </c>
      <c r="V20" s="18">
        <f t="shared" si="7"/>
        <v>42</v>
      </c>
      <c r="W20" s="17">
        <v>6</v>
      </c>
      <c r="X20" s="21">
        <f t="shared" si="8"/>
        <v>78</v>
      </c>
      <c r="Y20" s="22">
        <v>36</v>
      </c>
      <c r="Z20" s="77">
        <f t="shared" si="9"/>
        <v>54</v>
      </c>
      <c r="AA20" s="17">
        <v>110</v>
      </c>
      <c r="AB20" s="21">
        <f t="shared" si="10"/>
        <v>110</v>
      </c>
      <c r="AC20" s="22">
        <v>22</v>
      </c>
      <c r="AD20" s="18">
        <f t="shared" si="11"/>
        <v>44</v>
      </c>
      <c r="AE20" s="17">
        <v>0</v>
      </c>
      <c r="AF20" s="21">
        <f t="shared" si="12"/>
        <v>0</v>
      </c>
      <c r="AG20" s="19">
        <v>13</v>
      </c>
      <c r="AH20" s="21">
        <f t="shared" si="13"/>
        <v>65</v>
      </c>
      <c r="AI20" s="46">
        <f t="shared" si="14"/>
        <v>607</v>
      </c>
    </row>
    <row r="21" spans="2:35" s="2" customFormat="1" ht="24" customHeight="1" x14ac:dyDescent="0.25">
      <c r="B21" s="4">
        <v>17</v>
      </c>
      <c r="C21" s="26" t="s">
        <v>120</v>
      </c>
      <c r="D21" s="18" t="s">
        <v>43</v>
      </c>
      <c r="E21" s="56" t="s">
        <v>122</v>
      </c>
      <c r="F21" s="51">
        <v>0</v>
      </c>
      <c r="G21" s="54">
        <f t="shared" si="0"/>
        <v>0</v>
      </c>
      <c r="H21" s="22">
        <v>8</v>
      </c>
      <c r="I21" s="18">
        <f t="shared" si="1"/>
        <v>16</v>
      </c>
      <c r="J21" s="17">
        <v>3</v>
      </c>
      <c r="K21" s="21">
        <f t="shared" si="2"/>
        <v>30</v>
      </c>
      <c r="L21" s="22">
        <v>18</v>
      </c>
      <c r="M21" s="20">
        <v>9</v>
      </c>
      <c r="N21" s="18">
        <f t="shared" si="3"/>
        <v>54</v>
      </c>
      <c r="O21" s="17">
        <v>6</v>
      </c>
      <c r="P21" s="21">
        <f t="shared" si="4"/>
        <v>60</v>
      </c>
      <c r="Q21" s="22">
        <v>0</v>
      </c>
      <c r="R21" s="18">
        <f t="shared" si="5"/>
        <v>0</v>
      </c>
      <c r="S21" s="17">
        <v>17</v>
      </c>
      <c r="T21" s="21">
        <f t="shared" si="6"/>
        <v>34</v>
      </c>
      <c r="U21" s="22">
        <v>42</v>
      </c>
      <c r="V21" s="18">
        <f t="shared" si="7"/>
        <v>84</v>
      </c>
      <c r="W21" s="17">
        <v>5</v>
      </c>
      <c r="X21" s="21">
        <f t="shared" si="8"/>
        <v>65</v>
      </c>
      <c r="Y21" s="22">
        <v>29</v>
      </c>
      <c r="Z21" s="77">
        <f t="shared" si="9"/>
        <v>43.5</v>
      </c>
      <c r="AA21" s="17">
        <v>86</v>
      </c>
      <c r="AB21" s="21">
        <f t="shared" si="10"/>
        <v>86</v>
      </c>
      <c r="AC21" s="22">
        <v>5</v>
      </c>
      <c r="AD21" s="18">
        <f t="shared" si="11"/>
        <v>10</v>
      </c>
      <c r="AE21" s="17">
        <v>0</v>
      </c>
      <c r="AF21" s="21">
        <f t="shared" si="12"/>
        <v>0</v>
      </c>
      <c r="AG21" s="19">
        <v>10</v>
      </c>
      <c r="AH21" s="21">
        <f t="shared" si="13"/>
        <v>50</v>
      </c>
      <c r="AI21" s="46">
        <f t="shared" si="14"/>
        <v>532.5</v>
      </c>
    </row>
    <row r="22" spans="2:35" s="2" customFormat="1" ht="24" customHeight="1" x14ac:dyDescent="0.25">
      <c r="B22" s="4">
        <v>18</v>
      </c>
      <c r="C22" s="26" t="s">
        <v>131</v>
      </c>
      <c r="D22" s="18" t="s">
        <v>43</v>
      </c>
      <c r="E22" s="56" t="s">
        <v>122</v>
      </c>
      <c r="F22" s="51">
        <v>0</v>
      </c>
      <c r="G22" s="54">
        <f t="shared" si="0"/>
        <v>0</v>
      </c>
      <c r="H22" s="22">
        <v>6</v>
      </c>
      <c r="I22" s="18">
        <f t="shared" si="1"/>
        <v>12</v>
      </c>
      <c r="J22" s="17">
        <v>5</v>
      </c>
      <c r="K22" s="21">
        <f t="shared" si="2"/>
        <v>50</v>
      </c>
      <c r="L22" s="22">
        <v>18</v>
      </c>
      <c r="M22" s="20">
        <v>0</v>
      </c>
      <c r="N22" s="18">
        <f t="shared" si="3"/>
        <v>36</v>
      </c>
      <c r="O22" s="17">
        <v>5</v>
      </c>
      <c r="P22" s="21">
        <f t="shared" si="4"/>
        <v>50</v>
      </c>
      <c r="Q22" s="22">
        <v>2</v>
      </c>
      <c r="R22" s="18">
        <f t="shared" si="5"/>
        <v>30</v>
      </c>
      <c r="S22" s="17">
        <v>24</v>
      </c>
      <c r="T22" s="21">
        <f t="shared" si="6"/>
        <v>48</v>
      </c>
      <c r="U22" s="22">
        <v>21</v>
      </c>
      <c r="V22" s="18">
        <f t="shared" si="7"/>
        <v>42</v>
      </c>
      <c r="W22" s="17">
        <v>2</v>
      </c>
      <c r="X22" s="21">
        <f t="shared" si="8"/>
        <v>26</v>
      </c>
      <c r="Y22" s="22">
        <v>62</v>
      </c>
      <c r="Z22" s="77">
        <f t="shared" si="9"/>
        <v>93</v>
      </c>
      <c r="AA22" s="17">
        <v>94</v>
      </c>
      <c r="AB22" s="21">
        <f t="shared" si="10"/>
        <v>94</v>
      </c>
      <c r="AC22" s="22">
        <v>13</v>
      </c>
      <c r="AD22" s="18">
        <f t="shared" si="11"/>
        <v>26</v>
      </c>
      <c r="AE22" s="17">
        <v>1</v>
      </c>
      <c r="AF22" s="21">
        <f t="shared" si="12"/>
        <v>2</v>
      </c>
      <c r="AG22" s="19">
        <v>4</v>
      </c>
      <c r="AH22" s="21">
        <f t="shared" si="13"/>
        <v>20</v>
      </c>
      <c r="AI22" s="46">
        <f t="shared" si="14"/>
        <v>529</v>
      </c>
    </row>
    <row r="23" spans="2:35" s="2" customFormat="1" ht="24" customHeight="1" thickBot="1" x14ac:dyDescent="0.3">
      <c r="B23" s="5">
        <v>19</v>
      </c>
      <c r="C23" s="28" t="s">
        <v>60</v>
      </c>
      <c r="D23" s="32" t="s">
        <v>43</v>
      </c>
      <c r="E23" s="83" t="s">
        <v>121</v>
      </c>
      <c r="F23" s="66">
        <v>0</v>
      </c>
      <c r="G23" s="64">
        <f t="shared" si="0"/>
        <v>0</v>
      </c>
      <c r="H23" s="31">
        <v>1</v>
      </c>
      <c r="I23" s="32">
        <f t="shared" si="1"/>
        <v>2</v>
      </c>
      <c r="J23" s="29">
        <v>2</v>
      </c>
      <c r="K23" s="30">
        <f t="shared" si="2"/>
        <v>20</v>
      </c>
      <c r="L23" s="31">
        <v>16</v>
      </c>
      <c r="M23" s="115">
        <v>0</v>
      </c>
      <c r="N23" s="32">
        <f t="shared" si="3"/>
        <v>32</v>
      </c>
      <c r="O23" s="29">
        <v>1</v>
      </c>
      <c r="P23" s="30">
        <f t="shared" si="4"/>
        <v>10</v>
      </c>
      <c r="Q23" s="31">
        <v>2</v>
      </c>
      <c r="R23" s="32">
        <f t="shared" si="5"/>
        <v>30</v>
      </c>
      <c r="S23" s="29">
        <v>8</v>
      </c>
      <c r="T23" s="30">
        <f t="shared" si="6"/>
        <v>16</v>
      </c>
      <c r="U23" s="31">
        <v>19</v>
      </c>
      <c r="V23" s="32">
        <f t="shared" si="7"/>
        <v>38</v>
      </c>
      <c r="W23" s="29">
        <v>0</v>
      </c>
      <c r="X23" s="30">
        <f t="shared" si="8"/>
        <v>0</v>
      </c>
      <c r="Y23" s="31">
        <v>20</v>
      </c>
      <c r="Z23" s="116">
        <f t="shared" si="9"/>
        <v>30</v>
      </c>
      <c r="AA23" s="29">
        <v>100</v>
      </c>
      <c r="AB23" s="30">
        <f t="shared" si="10"/>
        <v>100</v>
      </c>
      <c r="AC23" s="31">
        <v>0</v>
      </c>
      <c r="AD23" s="32">
        <f t="shared" si="11"/>
        <v>0</v>
      </c>
      <c r="AE23" s="29">
        <v>0</v>
      </c>
      <c r="AF23" s="30">
        <f t="shared" si="12"/>
        <v>0</v>
      </c>
      <c r="AG23" s="65">
        <v>8</v>
      </c>
      <c r="AH23" s="30">
        <f t="shared" si="13"/>
        <v>40</v>
      </c>
      <c r="AI23" s="48">
        <f t="shared" si="14"/>
        <v>318</v>
      </c>
    </row>
  </sheetData>
  <sortState ref="C5:AI113">
    <sortCondition ref="D5:D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AL54"/>
  <sheetViews>
    <sheetView tabSelected="1" zoomScale="95" zoomScaleNormal="95" workbookViewId="0">
      <pane ySplit="4" topLeftCell="A41" activePane="bottomLeft" state="frozen"/>
      <selection pane="bottomLeft" activeCell="C44" sqref="C44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4">
        <v>1</v>
      </c>
      <c r="C5" s="27" t="s">
        <v>34</v>
      </c>
      <c r="D5" s="18" t="s">
        <v>33</v>
      </c>
      <c r="E5" s="56" t="s">
        <v>24</v>
      </c>
      <c r="F5" s="51">
        <v>0</v>
      </c>
      <c r="G5" s="54">
        <f t="shared" ref="G5:G36" si="0">F5*2</f>
        <v>0</v>
      </c>
      <c r="H5" s="22">
        <v>64</v>
      </c>
      <c r="I5" s="18">
        <f t="shared" ref="I5:I36" si="1">H5*2</f>
        <v>128</v>
      </c>
      <c r="J5" s="17">
        <v>6</v>
      </c>
      <c r="K5" s="21">
        <f t="shared" ref="K5:K36" si="2">J5*10</f>
        <v>60</v>
      </c>
      <c r="L5" s="22">
        <v>74</v>
      </c>
      <c r="M5" s="20">
        <v>3</v>
      </c>
      <c r="N5" s="18">
        <f t="shared" ref="N5:N36" si="3">(L5+M5)*2</f>
        <v>154</v>
      </c>
      <c r="O5" s="17">
        <v>24</v>
      </c>
      <c r="P5" s="21">
        <f t="shared" ref="P5:P36" si="4">O5*10</f>
        <v>240</v>
      </c>
      <c r="Q5" s="22">
        <v>6</v>
      </c>
      <c r="R5" s="18">
        <f t="shared" ref="R5:R36" si="5">Q5*15</f>
        <v>90</v>
      </c>
      <c r="S5" s="17">
        <v>82</v>
      </c>
      <c r="T5" s="21">
        <f t="shared" ref="T5:T36" si="6">S5*2</f>
        <v>164</v>
      </c>
      <c r="U5" s="22">
        <v>100</v>
      </c>
      <c r="V5" s="18">
        <f t="shared" ref="V5:V36" si="7">U5*2</f>
        <v>200</v>
      </c>
      <c r="W5" s="17">
        <v>13</v>
      </c>
      <c r="X5" s="21">
        <f t="shared" ref="X5:X36" si="8">W5*13</f>
        <v>169</v>
      </c>
      <c r="Y5" s="22">
        <v>81</v>
      </c>
      <c r="Z5" s="77">
        <f t="shared" ref="Z5:Z36" si="9">Y5*1.5</f>
        <v>121.5</v>
      </c>
      <c r="AA5" s="17">
        <v>176</v>
      </c>
      <c r="AB5" s="21">
        <f t="shared" ref="AB5:AB36" si="10">AA5</f>
        <v>176</v>
      </c>
      <c r="AC5" s="22">
        <v>55</v>
      </c>
      <c r="AD5" s="18">
        <f t="shared" ref="AD5:AD36" si="11">AC5*2</f>
        <v>110</v>
      </c>
      <c r="AE5" s="17">
        <v>74</v>
      </c>
      <c r="AF5" s="21">
        <f t="shared" ref="AF5:AF36" si="12">AE5*2</f>
        <v>148</v>
      </c>
      <c r="AG5" s="19">
        <v>22</v>
      </c>
      <c r="AH5" s="21">
        <f t="shared" ref="AH5:AH36" si="13">AG5*5</f>
        <v>110</v>
      </c>
      <c r="AI5" s="46">
        <f t="shared" ref="AI5:AI36" si="14">G5+I5+K5+N5+P5+R5+T5+V5+X5+Z5+AB5+AD5+AF5+AH5</f>
        <v>1870.5</v>
      </c>
    </row>
    <row r="6" spans="2:38" s="2" customFormat="1" ht="24" customHeight="1" x14ac:dyDescent="0.25">
      <c r="B6" s="4">
        <v>2</v>
      </c>
      <c r="C6" s="26" t="s">
        <v>44</v>
      </c>
      <c r="D6" s="18" t="s">
        <v>33</v>
      </c>
      <c r="E6" s="56" t="s">
        <v>24</v>
      </c>
      <c r="F6" s="51">
        <v>0</v>
      </c>
      <c r="G6" s="54">
        <f t="shared" si="0"/>
        <v>0</v>
      </c>
      <c r="H6" s="22">
        <v>24</v>
      </c>
      <c r="I6" s="18">
        <f t="shared" si="1"/>
        <v>48</v>
      </c>
      <c r="J6" s="17">
        <v>7</v>
      </c>
      <c r="K6" s="21">
        <f t="shared" si="2"/>
        <v>70</v>
      </c>
      <c r="L6" s="22">
        <v>58</v>
      </c>
      <c r="M6" s="20">
        <v>2</v>
      </c>
      <c r="N6" s="18">
        <f t="shared" si="3"/>
        <v>120</v>
      </c>
      <c r="O6" s="17">
        <v>18</v>
      </c>
      <c r="P6" s="21">
        <f t="shared" si="4"/>
        <v>180</v>
      </c>
      <c r="Q6" s="22">
        <v>6</v>
      </c>
      <c r="R6" s="18">
        <f t="shared" si="5"/>
        <v>90</v>
      </c>
      <c r="S6" s="17">
        <v>65</v>
      </c>
      <c r="T6" s="21">
        <f t="shared" si="6"/>
        <v>130</v>
      </c>
      <c r="U6" s="22">
        <v>98</v>
      </c>
      <c r="V6" s="18">
        <f t="shared" si="7"/>
        <v>196</v>
      </c>
      <c r="W6" s="17">
        <v>11</v>
      </c>
      <c r="X6" s="21">
        <f t="shared" si="8"/>
        <v>143</v>
      </c>
      <c r="Y6" s="22">
        <v>98</v>
      </c>
      <c r="Z6" s="77">
        <f t="shared" si="9"/>
        <v>147</v>
      </c>
      <c r="AA6" s="17">
        <v>160</v>
      </c>
      <c r="AB6" s="21">
        <f t="shared" si="10"/>
        <v>160</v>
      </c>
      <c r="AC6" s="22">
        <v>47</v>
      </c>
      <c r="AD6" s="18">
        <f t="shared" si="11"/>
        <v>94</v>
      </c>
      <c r="AE6" s="17">
        <v>43</v>
      </c>
      <c r="AF6" s="21">
        <f t="shared" si="12"/>
        <v>86</v>
      </c>
      <c r="AG6" s="19">
        <v>19</v>
      </c>
      <c r="AH6" s="21">
        <f t="shared" si="13"/>
        <v>95</v>
      </c>
      <c r="AI6" s="46">
        <f t="shared" si="14"/>
        <v>1559</v>
      </c>
    </row>
    <row r="7" spans="2:38" s="2" customFormat="1" ht="24" customHeight="1" x14ac:dyDescent="0.25">
      <c r="B7" s="4">
        <v>3</v>
      </c>
      <c r="C7" s="26" t="s">
        <v>35</v>
      </c>
      <c r="D7" s="18" t="s">
        <v>33</v>
      </c>
      <c r="E7" s="56" t="s">
        <v>24</v>
      </c>
      <c r="F7" s="51">
        <v>0</v>
      </c>
      <c r="G7" s="54">
        <f t="shared" si="0"/>
        <v>0</v>
      </c>
      <c r="H7" s="22">
        <v>44</v>
      </c>
      <c r="I7" s="18">
        <f t="shared" si="1"/>
        <v>88</v>
      </c>
      <c r="J7" s="17">
        <v>11</v>
      </c>
      <c r="K7" s="21">
        <f t="shared" si="2"/>
        <v>110</v>
      </c>
      <c r="L7" s="22">
        <v>50</v>
      </c>
      <c r="M7" s="20">
        <v>0</v>
      </c>
      <c r="N7" s="18">
        <f t="shared" si="3"/>
        <v>100</v>
      </c>
      <c r="O7" s="17">
        <v>19</v>
      </c>
      <c r="P7" s="21">
        <f t="shared" si="4"/>
        <v>190</v>
      </c>
      <c r="Q7" s="22">
        <v>6</v>
      </c>
      <c r="R7" s="18">
        <f t="shared" si="5"/>
        <v>90</v>
      </c>
      <c r="S7" s="17">
        <v>72</v>
      </c>
      <c r="T7" s="21">
        <f t="shared" si="6"/>
        <v>144</v>
      </c>
      <c r="U7" s="22">
        <v>76</v>
      </c>
      <c r="V7" s="18">
        <f t="shared" si="7"/>
        <v>152</v>
      </c>
      <c r="W7" s="17">
        <v>8</v>
      </c>
      <c r="X7" s="21">
        <f t="shared" si="8"/>
        <v>104</v>
      </c>
      <c r="Y7" s="22">
        <v>58</v>
      </c>
      <c r="Z7" s="77">
        <f t="shared" si="9"/>
        <v>87</v>
      </c>
      <c r="AA7" s="17">
        <v>162</v>
      </c>
      <c r="AB7" s="21">
        <f t="shared" si="10"/>
        <v>162</v>
      </c>
      <c r="AC7" s="22">
        <v>46</v>
      </c>
      <c r="AD7" s="18">
        <f t="shared" si="11"/>
        <v>92</v>
      </c>
      <c r="AE7" s="17">
        <v>56</v>
      </c>
      <c r="AF7" s="21">
        <f t="shared" si="12"/>
        <v>112</v>
      </c>
      <c r="AG7" s="19">
        <v>10</v>
      </c>
      <c r="AH7" s="21">
        <f t="shared" si="13"/>
        <v>50</v>
      </c>
      <c r="AI7" s="46">
        <f t="shared" si="14"/>
        <v>1481</v>
      </c>
    </row>
    <row r="8" spans="2:38" s="2" customFormat="1" ht="24" customHeight="1" x14ac:dyDescent="0.25">
      <c r="B8" s="4">
        <v>4</v>
      </c>
      <c r="C8" s="26" t="s">
        <v>36</v>
      </c>
      <c r="D8" s="18" t="s">
        <v>33</v>
      </c>
      <c r="E8" s="56" t="s">
        <v>24</v>
      </c>
      <c r="F8" s="51">
        <v>0</v>
      </c>
      <c r="G8" s="54">
        <f t="shared" si="0"/>
        <v>0</v>
      </c>
      <c r="H8" s="22">
        <v>13</v>
      </c>
      <c r="I8" s="18">
        <f t="shared" si="1"/>
        <v>26</v>
      </c>
      <c r="J8" s="17">
        <v>9</v>
      </c>
      <c r="K8" s="21">
        <f t="shared" si="2"/>
        <v>90</v>
      </c>
      <c r="L8" s="22">
        <v>46</v>
      </c>
      <c r="M8" s="20">
        <v>1</v>
      </c>
      <c r="N8" s="18">
        <f t="shared" si="3"/>
        <v>94</v>
      </c>
      <c r="O8" s="17">
        <v>12</v>
      </c>
      <c r="P8" s="21">
        <f t="shared" si="4"/>
        <v>120</v>
      </c>
      <c r="Q8" s="22">
        <v>7</v>
      </c>
      <c r="R8" s="18">
        <f t="shared" si="5"/>
        <v>105</v>
      </c>
      <c r="S8" s="17">
        <v>64</v>
      </c>
      <c r="T8" s="21">
        <f t="shared" si="6"/>
        <v>128</v>
      </c>
      <c r="U8" s="22">
        <v>90</v>
      </c>
      <c r="V8" s="18">
        <f t="shared" si="7"/>
        <v>180</v>
      </c>
      <c r="W8" s="17">
        <v>8</v>
      </c>
      <c r="X8" s="21">
        <f t="shared" si="8"/>
        <v>104</v>
      </c>
      <c r="Y8" s="22">
        <v>72</v>
      </c>
      <c r="Z8" s="77">
        <f t="shared" si="9"/>
        <v>108</v>
      </c>
      <c r="AA8" s="17">
        <v>168</v>
      </c>
      <c r="AB8" s="21">
        <f t="shared" si="10"/>
        <v>168</v>
      </c>
      <c r="AC8" s="22">
        <v>40</v>
      </c>
      <c r="AD8" s="18">
        <f t="shared" si="11"/>
        <v>80</v>
      </c>
      <c r="AE8" s="17">
        <v>77</v>
      </c>
      <c r="AF8" s="21">
        <f t="shared" si="12"/>
        <v>154</v>
      </c>
      <c r="AG8" s="19">
        <v>11</v>
      </c>
      <c r="AH8" s="21">
        <f t="shared" si="13"/>
        <v>55</v>
      </c>
      <c r="AI8" s="46">
        <f t="shared" si="14"/>
        <v>1412</v>
      </c>
    </row>
    <row r="9" spans="2:38" s="2" customFormat="1" ht="24" customHeight="1" x14ac:dyDescent="0.25">
      <c r="B9" s="4">
        <v>5</v>
      </c>
      <c r="C9" s="26" t="s">
        <v>76</v>
      </c>
      <c r="D9" s="18" t="s">
        <v>33</v>
      </c>
      <c r="E9" s="56" t="s">
        <v>24</v>
      </c>
      <c r="F9" s="51">
        <v>0</v>
      </c>
      <c r="G9" s="54">
        <f t="shared" si="0"/>
        <v>0</v>
      </c>
      <c r="H9" s="22">
        <v>40</v>
      </c>
      <c r="I9" s="18">
        <f t="shared" si="1"/>
        <v>80</v>
      </c>
      <c r="J9" s="17">
        <v>8</v>
      </c>
      <c r="K9" s="21">
        <f t="shared" si="2"/>
        <v>80</v>
      </c>
      <c r="L9" s="22">
        <v>56</v>
      </c>
      <c r="M9" s="20">
        <v>0</v>
      </c>
      <c r="N9" s="18">
        <f t="shared" si="3"/>
        <v>112</v>
      </c>
      <c r="O9" s="17">
        <v>10</v>
      </c>
      <c r="P9" s="21">
        <f t="shared" si="4"/>
        <v>100</v>
      </c>
      <c r="Q9" s="22">
        <v>6</v>
      </c>
      <c r="R9" s="18">
        <f t="shared" si="5"/>
        <v>90</v>
      </c>
      <c r="S9" s="17">
        <v>67</v>
      </c>
      <c r="T9" s="21">
        <f t="shared" si="6"/>
        <v>134</v>
      </c>
      <c r="U9" s="22">
        <v>56</v>
      </c>
      <c r="V9" s="18">
        <f t="shared" si="7"/>
        <v>112</v>
      </c>
      <c r="W9" s="17">
        <v>7</v>
      </c>
      <c r="X9" s="21">
        <f t="shared" si="8"/>
        <v>91</v>
      </c>
      <c r="Y9" s="22">
        <v>74</v>
      </c>
      <c r="Z9" s="77">
        <f t="shared" si="9"/>
        <v>111</v>
      </c>
      <c r="AA9" s="17">
        <v>162</v>
      </c>
      <c r="AB9" s="21">
        <f t="shared" si="10"/>
        <v>162</v>
      </c>
      <c r="AC9" s="22">
        <v>44</v>
      </c>
      <c r="AD9" s="18">
        <f t="shared" si="11"/>
        <v>88</v>
      </c>
      <c r="AE9" s="17">
        <v>76</v>
      </c>
      <c r="AF9" s="21">
        <f t="shared" si="12"/>
        <v>152</v>
      </c>
      <c r="AG9" s="19">
        <v>11</v>
      </c>
      <c r="AH9" s="21">
        <f t="shared" si="13"/>
        <v>55</v>
      </c>
      <c r="AI9" s="46">
        <f t="shared" si="14"/>
        <v>1367</v>
      </c>
    </row>
    <row r="10" spans="2:38" s="2" customFormat="1" ht="24" customHeight="1" x14ac:dyDescent="0.25">
      <c r="B10" s="4">
        <v>6</v>
      </c>
      <c r="C10" s="26" t="s">
        <v>77</v>
      </c>
      <c r="D10" s="18" t="s">
        <v>33</v>
      </c>
      <c r="E10" s="56" t="s">
        <v>24</v>
      </c>
      <c r="F10" s="51">
        <v>0</v>
      </c>
      <c r="G10" s="54">
        <f t="shared" si="0"/>
        <v>0</v>
      </c>
      <c r="H10" s="22">
        <v>32</v>
      </c>
      <c r="I10" s="18">
        <f t="shared" si="1"/>
        <v>64</v>
      </c>
      <c r="J10" s="17">
        <v>10</v>
      </c>
      <c r="K10" s="21">
        <f t="shared" si="2"/>
        <v>100</v>
      </c>
      <c r="L10" s="22">
        <v>60</v>
      </c>
      <c r="M10" s="20">
        <v>5</v>
      </c>
      <c r="N10" s="18">
        <f t="shared" si="3"/>
        <v>130</v>
      </c>
      <c r="O10" s="17">
        <v>16</v>
      </c>
      <c r="P10" s="21">
        <f t="shared" si="4"/>
        <v>160</v>
      </c>
      <c r="Q10" s="22">
        <v>6</v>
      </c>
      <c r="R10" s="18">
        <f t="shared" si="5"/>
        <v>90</v>
      </c>
      <c r="S10" s="17">
        <v>70</v>
      </c>
      <c r="T10" s="21">
        <f t="shared" si="6"/>
        <v>140</v>
      </c>
      <c r="U10" s="22">
        <v>80</v>
      </c>
      <c r="V10" s="18">
        <f t="shared" si="7"/>
        <v>160</v>
      </c>
      <c r="W10" s="17">
        <v>8</v>
      </c>
      <c r="X10" s="21">
        <f t="shared" si="8"/>
        <v>104</v>
      </c>
      <c r="Y10" s="22">
        <v>79</v>
      </c>
      <c r="Z10" s="77">
        <f t="shared" si="9"/>
        <v>118.5</v>
      </c>
      <c r="AA10" s="17">
        <v>160</v>
      </c>
      <c r="AB10" s="21">
        <f t="shared" si="10"/>
        <v>160</v>
      </c>
      <c r="AC10" s="22">
        <v>46</v>
      </c>
      <c r="AD10" s="18">
        <f t="shared" si="11"/>
        <v>92</v>
      </c>
      <c r="AE10" s="17">
        <v>0</v>
      </c>
      <c r="AF10" s="21">
        <f t="shared" si="12"/>
        <v>0</v>
      </c>
      <c r="AG10" s="19">
        <v>9</v>
      </c>
      <c r="AH10" s="21">
        <f t="shared" si="13"/>
        <v>45</v>
      </c>
      <c r="AI10" s="46">
        <f t="shared" si="14"/>
        <v>1363.5</v>
      </c>
    </row>
    <row r="11" spans="2:38" s="2" customFormat="1" ht="24" customHeight="1" x14ac:dyDescent="0.25">
      <c r="B11" s="4">
        <v>7</v>
      </c>
      <c r="C11" s="26" t="s">
        <v>78</v>
      </c>
      <c r="D11" s="18" t="s">
        <v>33</v>
      </c>
      <c r="E11" s="56" t="s">
        <v>24</v>
      </c>
      <c r="F11" s="51">
        <v>0</v>
      </c>
      <c r="G11" s="54">
        <f t="shared" si="0"/>
        <v>0</v>
      </c>
      <c r="H11" s="22">
        <v>33</v>
      </c>
      <c r="I11" s="18">
        <f t="shared" si="1"/>
        <v>66</v>
      </c>
      <c r="J11" s="17">
        <v>14</v>
      </c>
      <c r="K11" s="21">
        <f t="shared" si="2"/>
        <v>140</v>
      </c>
      <c r="L11" s="22">
        <v>48</v>
      </c>
      <c r="M11" s="20">
        <v>0</v>
      </c>
      <c r="N11" s="18">
        <f t="shared" si="3"/>
        <v>96</v>
      </c>
      <c r="O11" s="17">
        <v>12</v>
      </c>
      <c r="P11" s="21">
        <f t="shared" si="4"/>
        <v>120</v>
      </c>
      <c r="Q11" s="22">
        <v>5</v>
      </c>
      <c r="R11" s="18">
        <f t="shared" si="5"/>
        <v>75</v>
      </c>
      <c r="S11" s="17">
        <v>76</v>
      </c>
      <c r="T11" s="21">
        <f t="shared" si="6"/>
        <v>152</v>
      </c>
      <c r="U11" s="22">
        <v>54</v>
      </c>
      <c r="V11" s="18">
        <f t="shared" si="7"/>
        <v>108</v>
      </c>
      <c r="W11" s="17">
        <v>7</v>
      </c>
      <c r="X11" s="21">
        <f t="shared" si="8"/>
        <v>91</v>
      </c>
      <c r="Y11" s="22">
        <v>75</v>
      </c>
      <c r="Z11" s="77">
        <f t="shared" si="9"/>
        <v>112.5</v>
      </c>
      <c r="AA11" s="17">
        <v>158</v>
      </c>
      <c r="AB11" s="21">
        <f t="shared" si="10"/>
        <v>158</v>
      </c>
      <c r="AC11" s="22">
        <v>18</v>
      </c>
      <c r="AD11" s="18">
        <f t="shared" si="11"/>
        <v>36</v>
      </c>
      <c r="AE11" s="17">
        <v>70</v>
      </c>
      <c r="AF11" s="21">
        <f t="shared" si="12"/>
        <v>140</v>
      </c>
      <c r="AG11" s="19">
        <v>11</v>
      </c>
      <c r="AH11" s="21">
        <f t="shared" si="13"/>
        <v>55</v>
      </c>
      <c r="AI11" s="46">
        <f t="shared" si="14"/>
        <v>1349.5</v>
      </c>
    </row>
    <row r="12" spans="2:38" s="2" customFormat="1" ht="24" customHeight="1" x14ac:dyDescent="0.25">
      <c r="B12" s="4">
        <v>8</v>
      </c>
      <c r="C12" s="26" t="s">
        <v>39</v>
      </c>
      <c r="D12" s="18" t="s">
        <v>33</v>
      </c>
      <c r="E12" s="56" t="s">
        <v>24</v>
      </c>
      <c r="F12" s="51">
        <v>0</v>
      </c>
      <c r="G12" s="54">
        <f t="shared" si="0"/>
        <v>0</v>
      </c>
      <c r="H12" s="22">
        <v>6</v>
      </c>
      <c r="I12" s="18">
        <f t="shared" si="1"/>
        <v>12</v>
      </c>
      <c r="J12" s="17">
        <v>7</v>
      </c>
      <c r="K12" s="21">
        <f t="shared" si="2"/>
        <v>70</v>
      </c>
      <c r="L12" s="22">
        <v>58</v>
      </c>
      <c r="M12" s="20">
        <v>0</v>
      </c>
      <c r="N12" s="18">
        <f t="shared" si="3"/>
        <v>116</v>
      </c>
      <c r="O12" s="17">
        <v>7</v>
      </c>
      <c r="P12" s="21">
        <f t="shared" si="4"/>
        <v>70</v>
      </c>
      <c r="Q12" s="22">
        <v>8</v>
      </c>
      <c r="R12" s="18">
        <f t="shared" si="5"/>
        <v>120</v>
      </c>
      <c r="S12" s="17">
        <v>44</v>
      </c>
      <c r="T12" s="21">
        <f t="shared" si="6"/>
        <v>88</v>
      </c>
      <c r="U12" s="22">
        <v>56</v>
      </c>
      <c r="V12" s="18">
        <f t="shared" si="7"/>
        <v>112</v>
      </c>
      <c r="W12" s="17">
        <v>9</v>
      </c>
      <c r="X12" s="21">
        <f t="shared" si="8"/>
        <v>117</v>
      </c>
      <c r="Y12" s="22">
        <v>44</v>
      </c>
      <c r="Z12" s="77">
        <f t="shared" si="9"/>
        <v>66</v>
      </c>
      <c r="AA12" s="17">
        <v>148</v>
      </c>
      <c r="AB12" s="21">
        <f t="shared" si="10"/>
        <v>148</v>
      </c>
      <c r="AC12" s="22">
        <v>36</v>
      </c>
      <c r="AD12" s="18">
        <f t="shared" si="11"/>
        <v>72</v>
      </c>
      <c r="AE12" s="17">
        <v>68</v>
      </c>
      <c r="AF12" s="21">
        <f t="shared" si="12"/>
        <v>136</v>
      </c>
      <c r="AG12" s="19">
        <v>22</v>
      </c>
      <c r="AH12" s="21">
        <f t="shared" si="13"/>
        <v>110</v>
      </c>
      <c r="AI12" s="46">
        <f t="shared" si="14"/>
        <v>1237</v>
      </c>
    </row>
    <row r="13" spans="2:38" s="2" customFormat="1" ht="24" customHeight="1" x14ac:dyDescent="0.25">
      <c r="B13" s="4">
        <v>9</v>
      </c>
      <c r="C13" s="26" t="s">
        <v>79</v>
      </c>
      <c r="D13" s="18" t="s">
        <v>33</v>
      </c>
      <c r="E13" s="56" t="s">
        <v>24</v>
      </c>
      <c r="F13" s="51">
        <v>0</v>
      </c>
      <c r="G13" s="54">
        <f t="shared" si="0"/>
        <v>0</v>
      </c>
      <c r="H13" s="22">
        <v>38</v>
      </c>
      <c r="I13" s="18">
        <f t="shared" si="1"/>
        <v>76</v>
      </c>
      <c r="J13" s="17">
        <v>13</v>
      </c>
      <c r="K13" s="21">
        <f t="shared" si="2"/>
        <v>130</v>
      </c>
      <c r="L13" s="22">
        <v>58</v>
      </c>
      <c r="M13" s="20">
        <v>0</v>
      </c>
      <c r="N13" s="18">
        <f t="shared" si="3"/>
        <v>116</v>
      </c>
      <c r="O13" s="17">
        <v>7</v>
      </c>
      <c r="P13" s="21">
        <f t="shared" si="4"/>
        <v>70</v>
      </c>
      <c r="Q13" s="22">
        <v>6</v>
      </c>
      <c r="R13" s="18">
        <f t="shared" si="5"/>
        <v>90</v>
      </c>
      <c r="S13" s="17">
        <v>54</v>
      </c>
      <c r="T13" s="21">
        <f t="shared" si="6"/>
        <v>108</v>
      </c>
      <c r="U13" s="22">
        <v>62</v>
      </c>
      <c r="V13" s="18">
        <f t="shared" si="7"/>
        <v>124</v>
      </c>
      <c r="W13" s="17">
        <v>5</v>
      </c>
      <c r="X13" s="21">
        <f t="shared" si="8"/>
        <v>65</v>
      </c>
      <c r="Y13" s="22">
        <v>73</v>
      </c>
      <c r="Z13" s="77">
        <f t="shared" si="9"/>
        <v>109.5</v>
      </c>
      <c r="AA13" s="17">
        <v>130</v>
      </c>
      <c r="AB13" s="21">
        <f t="shared" si="10"/>
        <v>130</v>
      </c>
      <c r="AC13" s="22">
        <v>26</v>
      </c>
      <c r="AD13" s="18">
        <f t="shared" si="11"/>
        <v>52</v>
      </c>
      <c r="AE13" s="17">
        <v>56</v>
      </c>
      <c r="AF13" s="21">
        <f t="shared" si="12"/>
        <v>112</v>
      </c>
      <c r="AG13" s="19">
        <v>6</v>
      </c>
      <c r="AH13" s="21">
        <f t="shared" si="13"/>
        <v>30</v>
      </c>
      <c r="AI13" s="46">
        <f t="shared" si="14"/>
        <v>1212.5</v>
      </c>
    </row>
    <row r="14" spans="2:38" s="2" customFormat="1" ht="24" customHeight="1" x14ac:dyDescent="0.25">
      <c r="B14" s="4">
        <v>10</v>
      </c>
      <c r="C14" s="26" t="s">
        <v>80</v>
      </c>
      <c r="D14" s="18" t="s">
        <v>33</v>
      </c>
      <c r="E14" s="56" t="s">
        <v>24</v>
      </c>
      <c r="F14" s="51">
        <v>0</v>
      </c>
      <c r="G14" s="54">
        <f t="shared" si="0"/>
        <v>0</v>
      </c>
      <c r="H14" s="22">
        <v>52</v>
      </c>
      <c r="I14" s="18">
        <f t="shared" si="1"/>
        <v>104</v>
      </c>
      <c r="J14" s="17">
        <v>8</v>
      </c>
      <c r="K14" s="21">
        <f t="shared" si="2"/>
        <v>80</v>
      </c>
      <c r="L14" s="22">
        <v>41</v>
      </c>
      <c r="M14" s="20">
        <v>5</v>
      </c>
      <c r="N14" s="18">
        <f t="shared" si="3"/>
        <v>92</v>
      </c>
      <c r="O14" s="17">
        <v>11</v>
      </c>
      <c r="P14" s="21">
        <f t="shared" si="4"/>
        <v>110</v>
      </c>
      <c r="Q14" s="22">
        <v>0</v>
      </c>
      <c r="R14" s="18">
        <f t="shared" si="5"/>
        <v>0</v>
      </c>
      <c r="S14" s="17">
        <v>39</v>
      </c>
      <c r="T14" s="21">
        <f t="shared" si="6"/>
        <v>78</v>
      </c>
      <c r="U14" s="22">
        <v>66</v>
      </c>
      <c r="V14" s="18">
        <f t="shared" si="7"/>
        <v>132</v>
      </c>
      <c r="W14" s="17">
        <v>8</v>
      </c>
      <c r="X14" s="21">
        <f t="shared" si="8"/>
        <v>104</v>
      </c>
      <c r="Y14" s="22">
        <v>71</v>
      </c>
      <c r="Z14" s="77">
        <f t="shared" si="9"/>
        <v>106.5</v>
      </c>
      <c r="AA14" s="17">
        <v>146</v>
      </c>
      <c r="AB14" s="21">
        <f t="shared" si="10"/>
        <v>146</v>
      </c>
      <c r="AC14" s="22">
        <v>40</v>
      </c>
      <c r="AD14" s="18">
        <f t="shared" si="11"/>
        <v>80</v>
      </c>
      <c r="AE14" s="17">
        <v>62</v>
      </c>
      <c r="AF14" s="21">
        <f t="shared" si="12"/>
        <v>124</v>
      </c>
      <c r="AG14" s="19">
        <v>7</v>
      </c>
      <c r="AH14" s="21">
        <f t="shared" si="13"/>
        <v>35</v>
      </c>
      <c r="AI14" s="46">
        <f t="shared" si="14"/>
        <v>1191.5</v>
      </c>
    </row>
    <row r="15" spans="2:38" s="2" customFormat="1" ht="24" customHeight="1" x14ac:dyDescent="0.25">
      <c r="B15" s="4">
        <v>11</v>
      </c>
      <c r="C15" s="26" t="s">
        <v>51</v>
      </c>
      <c r="D15" s="18" t="s">
        <v>33</v>
      </c>
      <c r="E15" s="56" t="s">
        <v>122</v>
      </c>
      <c r="F15" s="51">
        <v>0</v>
      </c>
      <c r="G15" s="54">
        <f t="shared" si="0"/>
        <v>0</v>
      </c>
      <c r="H15" s="22">
        <v>13</v>
      </c>
      <c r="I15" s="18">
        <f t="shared" si="1"/>
        <v>26</v>
      </c>
      <c r="J15" s="17">
        <v>5</v>
      </c>
      <c r="K15" s="21">
        <f t="shared" si="2"/>
        <v>50</v>
      </c>
      <c r="L15" s="22">
        <v>44</v>
      </c>
      <c r="M15" s="20">
        <v>3</v>
      </c>
      <c r="N15" s="18">
        <f t="shared" si="3"/>
        <v>94</v>
      </c>
      <c r="O15" s="17">
        <v>14</v>
      </c>
      <c r="P15" s="21">
        <f t="shared" si="4"/>
        <v>140</v>
      </c>
      <c r="Q15" s="22">
        <v>6</v>
      </c>
      <c r="R15" s="18">
        <f t="shared" si="5"/>
        <v>90</v>
      </c>
      <c r="S15" s="17">
        <v>30</v>
      </c>
      <c r="T15" s="21">
        <f t="shared" si="6"/>
        <v>60</v>
      </c>
      <c r="U15" s="22">
        <v>56</v>
      </c>
      <c r="V15" s="18">
        <f t="shared" si="7"/>
        <v>112</v>
      </c>
      <c r="W15" s="17">
        <v>8</v>
      </c>
      <c r="X15" s="21">
        <f t="shared" si="8"/>
        <v>104</v>
      </c>
      <c r="Y15" s="22">
        <v>76</v>
      </c>
      <c r="Z15" s="77">
        <f t="shared" si="9"/>
        <v>114</v>
      </c>
      <c r="AA15" s="17">
        <v>130</v>
      </c>
      <c r="AB15" s="21">
        <f t="shared" si="10"/>
        <v>130</v>
      </c>
      <c r="AC15" s="22">
        <v>13</v>
      </c>
      <c r="AD15" s="18">
        <f t="shared" si="11"/>
        <v>26</v>
      </c>
      <c r="AE15" s="17">
        <v>57</v>
      </c>
      <c r="AF15" s="21">
        <f t="shared" si="12"/>
        <v>114</v>
      </c>
      <c r="AG15" s="19">
        <v>15</v>
      </c>
      <c r="AH15" s="21">
        <f t="shared" si="13"/>
        <v>75</v>
      </c>
      <c r="AI15" s="46">
        <f t="shared" si="14"/>
        <v>1135</v>
      </c>
    </row>
    <row r="16" spans="2:38" s="2" customFormat="1" ht="24" customHeight="1" x14ac:dyDescent="0.25">
      <c r="B16" s="4">
        <v>12</v>
      </c>
      <c r="C16" s="26" t="s">
        <v>81</v>
      </c>
      <c r="D16" s="18" t="s">
        <v>33</v>
      </c>
      <c r="E16" s="56" t="s">
        <v>24</v>
      </c>
      <c r="F16" s="51">
        <v>0</v>
      </c>
      <c r="G16" s="54">
        <f t="shared" si="0"/>
        <v>0</v>
      </c>
      <c r="H16" s="22">
        <v>33</v>
      </c>
      <c r="I16" s="18">
        <f t="shared" si="1"/>
        <v>66</v>
      </c>
      <c r="J16" s="17">
        <v>7</v>
      </c>
      <c r="K16" s="21">
        <f t="shared" si="2"/>
        <v>70</v>
      </c>
      <c r="L16" s="22">
        <v>53</v>
      </c>
      <c r="M16" s="20">
        <v>0</v>
      </c>
      <c r="N16" s="18">
        <f t="shared" si="3"/>
        <v>106</v>
      </c>
      <c r="O16" s="17">
        <v>8</v>
      </c>
      <c r="P16" s="21">
        <f t="shared" si="4"/>
        <v>80</v>
      </c>
      <c r="Q16" s="22">
        <v>6</v>
      </c>
      <c r="R16" s="18">
        <f t="shared" si="5"/>
        <v>90</v>
      </c>
      <c r="S16" s="17">
        <v>71</v>
      </c>
      <c r="T16" s="21">
        <f t="shared" si="6"/>
        <v>142</v>
      </c>
      <c r="U16" s="22">
        <v>30</v>
      </c>
      <c r="V16" s="18">
        <f t="shared" si="7"/>
        <v>60</v>
      </c>
      <c r="W16" s="17">
        <v>6</v>
      </c>
      <c r="X16" s="21">
        <f t="shared" si="8"/>
        <v>78</v>
      </c>
      <c r="Y16" s="22">
        <v>79</v>
      </c>
      <c r="Z16" s="77">
        <f t="shared" si="9"/>
        <v>118.5</v>
      </c>
      <c r="AA16" s="17">
        <v>170</v>
      </c>
      <c r="AB16" s="21">
        <f t="shared" si="10"/>
        <v>170</v>
      </c>
      <c r="AC16" s="22">
        <v>15</v>
      </c>
      <c r="AD16" s="18">
        <f t="shared" si="11"/>
        <v>30</v>
      </c>
      <c r="AE16" s="17">
        <v>0</v>
      </c>
      <c r="AF16" s="21">
        <f t="shared" si="12"/>
        <v>0</v>
      </c>
      <c r="AG16" s="19">
        <v>19</v>
      </c>
      <c r="AH16" s="21">
        <f t="shared" si="13"/>
        <v>95</v>
      </c>
      <c r="AI16" s="46">
        <f t="shared" si="14"/>
        <v>1105.5</v>
      </c>
    </row>
    <row r="17" spans="2:35" s="2" customFormat="1" ht="24" customHeight="1" x14ac:dyDescent="0.25">
      <c r="B17" s="4">
        <v>13</v>
      </c>
      <c r="C17" s="26" t="s">
        <v>38</v>
      </c>
      <c r="D17" s="18" t="s">
        <v>33</v>
      </c>
      <c r="E17" s="56" t="s">
        <v>24</v>
      </c>
      <c r="F17" s="51">
        <v>0</v>
      </c>
      <c r="G17" s="54">
        <f t="shared" si="0"/>
        <v>0</v>
      </c>
      <c r="H17" s="22">
        <v>12</v>
      </c>
      <c r="I17" s="18">
        <f t="shared" si="1"/>
        <v>24</v>
      </c>
      <c r="J17" s="17">
        <v>8</v>
      </c>
      <c r="K17" s="21">
        <f t="shared" si="2"/>
        <v>80</v>
      </c>
      <c r="L17" s="22">
        <v>40</v>
      </c>
      <c r="M17" s="20">
        <v>0</v>
      </c>
      <c r="N17" s="18">
        <f t="shared" si="3"/>
        <v>80</v>
      </c>
      <c r="O17" s="17">
        <v>15</v>
      </c>
      <c r="P17" s="21">
        <f t="shared" si="4"/>
        <v>150</v>
      </c>
      <c r="Q17" s="22">
        <v>4</v>
      </c>
      <c r="R17" s="18">
        <f t="shared" si="5"/>
        <v>60</v>
      </c>
      <c r="S17" s="17">
        <v>31</v>
      </c>
      <c r="T17" s="21">
        <f t="shared" si="6"/>
        <v>62</v>
      </c>
      <c r="U17" s="22">
        <v>52</v>
      </c>
      <c r="V17" s="18">
        <f t="shared" si="7"/>
        <v>104</v>
      </c>
      <c r="W17" s="17">
        <v>5</v>
      </c>
      <c r="X17" s="21">
        <f t="shared" si="8"/>
        <v>65</v>
      </c>
      <c r="Y17" s="22">
        <v>60</v>
      </c>
      <c r="Z17" s="77">
        <f t="shared" si="9"/>
        <v>90</v>
      </c>
      <c r="AA17" s="17">
        <v>150</v>
      </c>
      <c r="AB17" s="21">
        <f t="shared" si="10"/>
        <v>150</v>
      </c>
      <c r="AC17" s="22">
        <v>15</v>
      </c>
      <c r="AD17" s="18">
        <f t="shared" si="11"/>
        <v>30</v>
      </c>
      <c r="AE17" s="17">
        <v>64</v>
      </c>
      <c r="AF17" s="21">
        <f t="shared" si="12"/>
        <v>128</v>
      </c>
      <c r="AG17" s="19">
        <v>11</v>
      </c>
      <c r="AH17" s="21">
        <f t="shared" si="13"/>
        <v>55</v>
      </c>
      <c r="AI17" s="46">
        <f t="shared" si="14"/>
        <v>1078</v>
      </c>
    </row>
    <row r="18" spans="2:35" s="2" customFormat="1" ht="24" customHeight="1" x14ac:dyDescent="0.25">
      <c r="B18" s="4">
        <v>14</v>
      </c>
      <c r="C18" s="26" t="s">
        <v>105</v>
      </c>
      <c r="D18" s="18" t="s">
        <v>33</v>
      </c>
      <c r="E18" s="56" t="s">
        <v>23</v>
      </c>
      <c r="F18" s="51">
        <v>0</v>
      </c>
      <c r="G18" s="54">
        <f t="shared" si="0"/>
        <v>0</v>
      </c>
      <c r="H18" s="22">
        <v>3</v>
      </c>
      <c r="I18" s="18">
        <f t="shared" si="1"/>
        <v>6</v>
      </c>
      <c r="J18" s="17">
        <v>5</v>
      </c>
      <c r="K18" s="21">
        <f t="shared" si="2"/>
        <v>50</v>
      </c>
      <c r="L18" s="22">
        <v>37</v>
      </c>
      <c r="M18" s="20">
        <v>4</v>
      </c>
      <c r="N18" s="18">
        <f t="shared" si="3"/>
        <v>82</v>
      </c>
      <c r="O18" s="17">
        <v>18</v>
      </c>
      <c r="P18" s="21">
        <f t="shared" si="4"/>
        <v>180</v>
      </c>
      <c r="Q18" s="22">
        <v>4</v>
      </c>
      <c r="R18" s="18">
        <f t="shared" si="5"/>
        <v>60</v>
      </c>
      <c r="S18" s="17">
        <v>34</v>
      </c>
      <c r="T18" s="21">
        <f t="shared" si="6"/>
        <v>68</v>
      </c>
      <c r="U18" s="22">
        <v>63</v>
      </c>
      <c r="V18" s="18">
        <f t="shared" si="7"/>
        <v>126</v>
      </c>
      <c r="W18" s="17">
        <v>9</v>
      </c>
      <c r="X18" s="21">
        <f t="shared" si="8"/>
        <v>117</v>
      </c>
      <c r="Y18" s="22">
        <v>63</v>
      </c>
      <c r="Z18" s="77">
        <f t="shared" si="9"/>
        <v>94.5</v>
      </c>
      <c r="AA18" s="17">
        <v>124</v>
      </c>
      <c r="AB18" s="21">
        <f t="shared" si="10"/>
        <v>124</v>
      </c>
      <c r="AC18" s="22">
        <v>18</v>
      </c>
      <c r="AD18" s="18">
        <f t="shared" si="11"/>
        <v>36</v>
      </c>
      <c r="AE18" s="17">
        <v>49</v>
      </c>
      <c r="AF18" s="21">
        <f t="shared" si="12"/>
        <v>98</v>
      </c>
      <c r="AG18" s="19">
        <v>6</v>
      </c>
      <c r="AH18" s="21">
        <f t="shared" si="13"/>
        <v>30</v>
      </c>
      <c r="AI18" s="46">
        <f t="shared" si="14"/>
        <v>1071.5</v>
      </c>
    </row>
    <row r="19" spans="2:35" s="2" customFormat="1" ht="24" customHeight="1" x14ac:dyDescent="0.25">
      <c r="B19" s="4">
        <v>15</v>
      </c>
      <c r="C19" s="26" t="s">
        <v>41</v>
      </c>
      <c r="D19" s="18" t="s">
        <v>33</v>
      </c>
      <c r="E19" s="56" t="s">
        <v>24</v>
      </c>
      <c r="F19" s="51">
        <v>0</v>
      </c>
      <c r="G19" s="54">
        <f t="shared" si="0"/>
        <v>0</v>
      </c>
      <c r="H19" s="22">
        <v>16</v>
      </c>
      <c r="I19" s="18">
        <f t="shared" si="1"/>
        <v>32</v>
      </c>
      <c r="J19" s="17">
        <v>6</v>
      </c>
      <c r="K19" s="21">
        <f t="shared" si="2"/>
        <v>60</v>
      </c>
      <c r="L19" s="22">
        <v>38</v>
      </c>
      <c r="M19" s="20">
        <v>0</v>
      </c>
      <c r="N19" s="18">
        <f t="shared" si="3"/>
        <v>76</v>
      </c>
      <c r="O19" s="17">
        <v>7</v>
      </c>
      <c r="P19" s="21">
        <f t="shared" si="4"/>
        <v>70</v>
      </c>
      <c r="Q19" s="22">
        <v>1</v>
      </c>
      <c r="R19" s="18">
        <f t="shared" si="5"/>
        <v>15</v>
      </c>
      <c r="S19" s="17">
        <v>47</v>
      </c>
      <c r="T19" s="21">
        <f t="shared" si="6"/>
        <v>94</v>
      </c>
      <c r="U19" s="22">
        <v>34</v>
      </c>
      <c r="V19" s="18">
        <f t="shared" si="7"/>
        <v>68</v>
      </c>
      <c r="W19" s="17">
        <v>8</v>
      </c>
      <c r="X19" s="21">
        <f t="shared" si="8"/>
        <v>104</v>
      </c>
      <c r="Y19" s="22">
        <v>57</v>
      </c>
      <c r="Z19" s="77">
        <f t="shared" si="9"/>
        <v>85.5</v>
      </c>
      <c r="AA19" s="17">
        <v>122</v>
      </c>
      <c r="AB19" s="21">
        <f t="shared" si="10"/>
        <v>122</v>
      </c>
      <c r="AC19" s="22">
        <v>18</v>
      </c>
      <c r="AD19" s="18">
        <f t="shared" si="11"/>
        <v>36</v>
      </c>
      <c r="AE19" s="17">
        <v>89</v>
      </c>
      <c r="AF19" s="21">
        <f t="shared" si="12"/>
        <v>178</v>
      </c>
      <c r="AG19" s="19">
        <v>19</v>
      </c>
      <c r="AH19" s="21">
        <f t="shared" si="13"/>
        <v>95</v>
      </c>
      <c r="AI19" s="46">
        <f t="shared" si="14"/>
        <v>1035.5</v>
      </c>
    </row>
    <row r="20" spans="2:35" s="2" customFormat="1" ht="24" customHeight="1" x14ac:dyDescent="0.25">
      <c r="B20" s="4">
        <v>16</v>
      </c>
      <c r="C20" s="26" t="s">
        <v>117</v>
      </c>
      <c r="D20" s="18" t="s">
        <v>33</v>
      </c>
      <c r="E20" s="56" t="s">
        <v>121</v>
      </c>
      <c r="F20" s="51">
        <v>0</v>
      </c>
      <c r="G20" s="54">
        <f t="shared" si="0"/>
        <v>0</v>
      </c>
      <c r="H20" s="22">
        <v>1</v>
      </c>
      <c r="I20" s="18">
        <f t="shared" si="1"/>
        <v>2</v>
      </c>
      <c r="J20" s="17">
        <v>6</v>
      </c>
      <c r="K20" s="21">
        <f t="shared" si="2"/>
        <v>60</v>
      </c>
      <c r="L20" s="22">
        <v>23</v>
      </c>
      <c r="M20" s="20">
        <v>0</v>
      </c>
      <c r="N20" s="18">
        <f t="shared" si="3"/>
        <v>46</v>
      </c>
      <c r="O20" s="17">
        <v>14</v>
      </c>
      <c r="P20" s="21">
        <f t="shared" si="4"/>
        <v>140</v>
      </c>
      <c r="Q20" s="22">
        <v>7</v>
      </c>
      <c r="R20" s="18">
        <f t="shared" si="5"/>
        <v>105</v>
      </c>
      <c r="S20" s="17">
        <v>34</v>
      </c>
      <c r="T20" s="21">
        <f t="shared" si="6"/>
        <v>68</v>
      </c>
      <c r="U20" s="22">
        <v>41</v>
      </c>
      <c r="V20" s="18">
        <f t="shared" si="7"/>
        <v>82</v>
      </c>
      <c r="W20" s="17">
        <v>3</v>
      </c>
      <c r="X20" s="21">
        <f t="shared" si="8"/>
        <v>39</v>
      </c>
      <c r="Y20" s="22">
        <v>73</v>
      </c>
      <c r="Z20" s="77">
        <f t="shared" si="9"/>
        <v>109.5</v>
      </c>
      <c r="AA20" s="17">
        <v>136</v>
      </c>
      <c r="AB20" s="21">
        <f t="shared" si="10"/>
        <v>136</v>
      </c>
      <c r="AC20" s="22">
        <v>25</v>
      </c>
      <c r="AD20" s="18">
        <f t="shared" si="11"/>
        <v>50</v>
      </c>
      <c r="AE20" s="17">
        <v>63</v>
      </c>
      <c r="AF20" s="21">
        <f t="shared" si="12"/>
        <v>126</v>
      </c>
      <c r="AG20" s="19">
        <v>14</v>
      </c>
      <c r="AH20" s="21">
        <f t="shared" si="13"/>
        <v>70</v>
      </c>
      <c r="AI20" s="46">
        <f t="shared" si="14"/>
        <v>1033.5</v>
      </c>
    </row>
    <row r="21" spans="2:35" s="2" customFormat="1" ht="24" customHeight="1" x14ac:dyDescent="0.25">
      <c r="B21" s="4">
        <v>17</v>
      </c>
      <c r="C21" s="26" t="s">
        <v>40</v>
      </c>
      <c r="D21" s="18" t="s">
        <v>33</v>
      </c>
      <c r="E21" s="56" t="s">
        <v>24</v>
      </c>
      <c r="F21" s="51">
        <v>0</v>
      </c>
      <c r="G21" s="54">
        <f t="shared" si="0"/>
        <v>0</v>
      </c>
      <c r="H21" s="22">
        <v>30</v>
      </c>
      <c r="I21" s="18">
        <f t="shared" si="1"/>
        <v>60</v>
      </c>
      <c r="J21" s="17">
        <v>8</v>
      </c>
      <c r="K21" s="21">
        <f t="shared" si="2"/>
        <v>80</v>
      </c>
      <c r="L21" s="22">
        <v>34</v>
      </c>
      <c r="M21" s="20">
        <v>0</v>
      </c>
      <c r="N21" s="18">
        <f t="shared" si="3"/>
        <v>68</v>
      </c>
      <c r="O21" s="17">
        <v>8</v>
      </c>
      <c r="P21" s="21">
        <f t="shared" si="4"/>
        <v>80</v>
      </c>
      <c r="Q21" s="22">
        <v>6</v>
      </c>
      <c r="R21" s="18">
        <f t="shared" si="5"/>
        <v>90</v>
      </c>
      <c r="S21" s="17">
        <v>74</v>
      </c>
      <c r="T21" s="21">
        <f t="shared" si="6"/>
        <v>148</v>
      </c>
      <c r="U21" s="22">
        <v>56</v>
      </c>
      <c r="V21" s="18">
        <f t="shared" si="7"/>
        <v>112</v>
      </c>
      <c r="W21" s="17">
        <v>4</v>
      </c>
      <c r="X21" s="21">
        <f t="shared" si="8"/>
        <v>52</v>
      </c>
      <c r="Y21" s="22">
        <v>50</v>
      </c>
      <c r="Z21" s="77">
        <f t="shared" si="9"/>
        <v>75</v>
      </c>
      <c r="AA21" s="17">
        <v>144</v>
      </c>
      <c r="AB21" s="21">
        <f t="shared" si="10"/>
        <v>144</v>
      </c>
      <c r="AC21" s="22">
        <v>28</v>
      </c>
      <c r="AD21" s="18">
        <f t="shared" si="11"/>
        <v>56</v>
      </c>
      <c r="AE21" s="17">
        <v>21</v>
      </c>
      <c r="AF21" s="21">
        <f t="shared" si="12"/>
        <v>42</v>
      </c>
      <c r="AG21" s="19">
        <v>4</v>
      </c>
      <c r="AH21" s="21">
        <f t="shared" si="13"/>
        <v>20</v>
      </c>
      <c r="AI21" s="46">
        <f t="shared" si="14"/>
        <v>1027</v>
      </c>
    </row>
    <row r="22" spans="2:35" s="2" customFormat="1" ht="24" customHeight="1" x14ac:dyDescent="0.25">
      <c r="B22" s="4">
        <v>18</v>
      </c>
      <c r="C22" s="26" t="s">
        <v>59</v>
      </c>
      <c r="D22" s="18" t="s">
        <v>33</v>
      </c>
      <c r="E22" s="56" t="s">
        <v>122</v>
      </c>
      <c r="F22" s="51">
        <v>0</v>
      </c>
      <c r="G22" s="54">
        <f t="shared" si="0"/>
        <v>0</v>
      </c>
      <c r="H22" s="22">
        <v>39</v>
      </c>
      <c r="I22" s="18">
        <f t="shared" si="1"/>
        <v>78</v>
      </c>
      <c r="J22" s="17">
        <v>11</v>
      </c>
      <c r="K22" s="21">
        <f t="shared" si="2"/>
        <v>110</v>
      </c>
      <c r="L22" s="22">
        <v>26</v>
      </c>
      <c r="M22" s="20">
        <v>0</v>
      </c>
      <c r="N22" s="18">
        <f t="shared" si="3"/>
        <v>52</v>
      </c>
      <c r="O22" s="17">
        <v>11</v>
      </c>
      <c r="P22" s="21">
        <f t="shared" si="4"/>
        <v>110</v>
      </c>
      <c r="Q22" s="22">
        <v>2</v>
      </c>
      <c r="R22" s="18">
        <f t="shared" si="5"/>
        <v>30</v>
      </c>
      <c r="S22" s="17">
        <v>46</v>
      </c>
      <c r="T22" s="21">
        <f t="shared" si="6"/>
        <v>92</v>
      </c>
      <c r="U22" s="22">
        <v>57</v>
      </c>
      <c r="V22" s="18">
        <f t="shared" si="7"/>
        <v>114</v>
      </c>
      <c r="W22" s="17">
        <v>8</v>
      </c>
      <c r="X22" s="21">
        <f t="shared" si="8"/>
        <v>104</v>
      </c>
      <c r="Y22" s="22">
        <v>58</v>
      </c>
      <c r="Z22" s="77">
        <f t="shared" si="9"/>
        <v>87</v>
      </c>
      <c r="AA22" s="17">
        <v>138</v>
      </c>
      <c r="AB22" s="21">
        <f t="shared" si="10"/>
        <v>138</v>
      </c>
      <c r="AC22" s="22">
        <v>15</v>
      </c>
      <c r="AD22" s="18">
        <f t="shared" si="11"/>
        <v>30</v>
      </c>
      <c r="AE22" s="17">
        <v>0</v>
      </c>
      <c r="AF22" s="21">
        <f t="shared" si="12"/>
        <v>0</v>
      </c>
      <c r="AG22" s="19">
        <v>15</v>
      </c>
      <c r="AH22" s="21">
        <f t="shared" si="13"/>
        <v>75</v>
      </c>
      <c r="AI22" s="46">
        <f t="shared" si="14"/>
        <v>1020</v>
      </c>
    </row>
    <row r="23" spans="2:35" s="2" customFormat="1" ht="24" customHeight="1" x14ac:dyDescent="0.25">
      <c r="B23" s="4">
        <v>19</v>
      </c>
      <c r="C23" s="26" t="s">
        <v>125</v>
      </c>
      <c r="D23" s="18" t="s">
        <v>33</v>
      </c>
      <c r="E23" s="56" t="s">
        <v>122</v>
      </c>
      <c r="F23" s="51">
        <v>0</v>
      </c>
      <c r="G23" s="54">
        <f t="shared" si="0"/>
        <v>0</v>
      </c>
      <c r="H23" s="22">
        <v>28</v>
      </c>
      <c r="I23" s="18">
        <f t="shared" si="1"/>
        <v>56</v>
      </c>
      <c r="J23" s="17">
        <v>5</v>
      </c>
      <c r="K23" s="21">
        <f t="shared" si="2"/>
        <v>50</v>
      </c>
      <c r="L23" s="22">
        <v>36</v>
      </c>
      <c r="M23" s="20">
        <v>6</v>
      </c>
      <c r="N23" s="18">
        <f t="shared" si="3"/>
        <v>84</v>
      </c>
      <c r="O23" s="17">
        <v>16</v>
      </c>
      <c r="P23" s="21">
        <f t="shared" si="4"/>
        <v>160</v>
      </c>
      <c r="Q23" s="22">
        <v>4</v>
      </c>
      <c r="R23" s="18">
        <f t="shared" si="5"/>
        <v>60</v>
      </c>
      <c r="S23" s="17">
        <v>22</v>
      </c>
      <c r="T23" s="21">
        <f t="shared" si="6"/>
        <v>44</v>
      </c>
      <c r="U23" s="22">
        <v>60</v>
      </c>
      <c r="V23" s="18">
        <f t="shared" si="7"/>
        <v>120</v>
      </c>
      <c r="W23" s="17">
        <v>7</v>
      </c>
      <c r="X23" s="21">
        <f t="shared" si="8"/>
        <v>91</v>
      </c>
      <c r="Y23" s="22">
        <v>57</v>
      </c>
      <c r="Z23" s="77">
        <f t="shared" si="9"/>
        <v>85.5</v>
      </c>
      <c r="AA23" s="17">
        <v>134</v>
      </c>
      <c r="AB23" s="21">
        <f t="shared" si="10"/>
        <v>134</v>
      </c>
      <c r="AC23" s="22">
        <v>39</v>
      </c>
      <c r="AD23" s="18">
        <f t="shared" si="11"/>
        <v>78</v>
      </c>
      <c r="AE23" s="17">
        <v>0</v>
      </c>
      <c r="AF23" s="21">
        <f t="shared" si="12"/>
        <v>0</v>
      </c>
      <c r="AG23" s="19">
        <v>11</v>
      </c>
      <c r="AH23" s="21">
        <f t="shared" si="13"/>
        <v>55</v>
      </c>
      <c r="AI23" s="46">
        <f t="shared" si="14"/>
        <v>1017.5</v>
      </c>
    </row>
    <row r="24" spans="2:35" s="2" customFormat="1" ht="24" customHeight="1" x14ac:dyDescent="0.25">
      <c r="B24" s="4">
        <v>20</v>
      </c>
      <c r="C24" s="26" t="s">
        <v>124</v>
      </c>
      <c r="D24" s="18" t="s">
        <v>33</v>
      </c>
      <c r="E24" s="56" t="s">
        <v>122</v>
      </c>
      <c r="F24" s="51">
        <v>0</v>
      </c>
      <c r="G24" s="54">
        <f t="shared" si="0"/>
        <v>0</v>
      </c>
      <c r="H24" s="22">
        <v>6</v>
      </c>
      <c r="I24" s="18">
        <f t="shared" si="1"/>
        <v>12</v>
      </c>
      <c r="J24" s="17">
        <v>7</v>
      </c>
      <c r="K24" s="21">
        <f t="shared" si="2"/>
        <v>70</v>
      </c>
      <c r="L24" s="22">
        <v>34</v>
      </c>
      <c r="M24" s="20">
        <v>0</v>
      </c>
      <c r="N24" s="18">
        <f t="shared" si="3"/>
        <v>68</v>
      </c>
      <c r="O24" s="17">
        <v>13</v>
      </c>
      <c r="P24" s="21">
        <f t="shared" si="4"/>
        <v>130</v>
      </c>
      <c r="Q24" s="22">
        <v>5</v>
      </c>
      <c r="R24" s="18">
        <f t="shared" si="5"/>
        <v>75</v>
      </c>
      <c r="S24" s="17">
        <v>43</v>
      </c>
      <c r="T24" s="21">
        <f t="shared" si="6"/>
        <v>86</v>
      </c>
      <c r="U24" s="22">
        <v>62</v>
      </c>
      <c r="V24" s="18">
        <f t="shared" si="7"/>
        <v>124</v>
      </c>
      <c r="W24" s="17">
        <v>7</v>
      </c>
      <c r="X24" s="21">
        <f t="shared" si="8"/>
        <v>91</v>
      </c>
      <c r="Y24" s="22">
        <v>62</v>
      </c>
      <c r="Z24" s="77">
        <f t="shared" si="9"/>
        <v>93</v>
      </c>
      <c r="AA24" s="17">
        <v>136</v>
      </c>
      <c r="AB24" s="21">
        <f t="shared" si="10"/>
        <v>136</v>
      </c>
      <c r="AC24" s="22">
        <v>29</v>
      </c>
      <c r="AD24" s="18">
        <f t="shared" si="11"/>
        <v>58</v>
      </c>
      <c r="AE24" s="17">
        <v>0</v>
      </c>
      <c r="AF24" s="21">
        <f t="shared" si="12"/>
        <v>0</v>
      </c>
      <c r="AG24" s="19">
        <v>14</v>
      </c>
      <c r="AH24" s="21">
        <f t="shared" si="13"/>
        <v>70</v>
      </c>
      <c r="AI24" s="46">
        <f t="shared" si="14"/>
        <v>1013</v>
      </c>
    </row>
    <row r="25" spans="2:35" s="2" customFormat="1" ht="24" customHeight="1" x14ac:dyDescent="0.25">
      <c r="B25" s="4">
        <v>21</v>
      </c>
      <c r="C25" s="26" t="s">
        <v>106</v>
      </c>
      <c r="D25" s="18" t="s">
        <v>33</v>
      </c>
      <c r="E25" s="56" t="s">
        <v>23</v>
      </c>
      <c r="F25" s="51">
        <v>0</v>
      </c>
      <c r="G25" s="54">
        <f t="shared" si="0"/>
        <v>0</v>
      </c>
      <c r="H25" s="22">
        <v>42</v>
      </c>
      <c r="I25" s="18">
        <f t="shared" si="1"/>
        <v>84</v>
      </c>
      <c r="J25" s="17">
        <v>8</v>
      </c>
      <c r="K25" s="21">
        <f t="shared" si="2"/>
        <v>80</v>
      </c>
      <c r="L25" s="22">
        <v>26</v>
      </c>
      <c r="M25" s="20">
        <v>0</v>
      </c>
      <c r="N25" s="18">
        <f t="shared" si="3"/>
        <v>52</v>
      </c>
      <c r="O25" s="17">
        <v>5</v>
      </c>
      <c r="P25" s="21">
        <f t="shared" si="4"/>
        <v>50</v>
      </c>
      <c r="Q25" s="22">
        <v>3</v>
      </c>
      <c r="R25" s="18">
        <f t="shared" si="5"/>
        <v>45</v>
      </c>
      <c r="S25" s="17">
        <v>37</v>
      </c>
      <c r="T25" s="21">
        <f t="shared" si="6"/>
        <v>74</v>
      </c>
      <c r="U25" s="22">
        <v>48</v>
      </c>
      <c r="V25" s="18">
        <f t="shared" si="7"/>
        <v>96</v>
      </c>
      <c r="W25" s="17">
        <v>5</v>
      </c>
      <c r="X25" s="21">
        <f t="shared" si="8"/>
        <v>65</v>
      </c>
      <c r="Y25" s="22">
        <v>39</v>
      </c>
      <c r="Z25" s="77">
        <f t="shared" si="9"/>
        <v>58.5</v>
      </c>
      <c r="AA25" s="17">
        <v>158</v>
      </c>
      <c r="AB25" s="21">
        <f t="shared" si="10"/>
        <v>158</v>
      </c>
      <c r="AC25" s="22">
        <v>28</v>
      </c>
      <c r="AD25" s="18">
        <f t="shared" si="11"/>
        <v>56</v>
      </c>
      <c r="AE25" s="17">
        <v>70</v>
      </c>
      <c r="AF25" s="21">
        <f t="shared" si="12"/>
        <v>140</v>
      </c>
      <c r="AG25" s="19">
        <v>6</v>
      </c>
      <c r="AH25" s="21">
        <f t="shared" si="13"/>
        <v>30</v>
      </c>
      <c r="AI25" s="46">
        <f t="shared" si="14"/>
        <v>988.5</v>
      </c>
    </row>
    <row r="26" spans="2:35" s="2" customFormat="1" ht="24" customHeight="1" x14ac:dyDescent="0.25">
      <c r="B26" s="4">
        <v>22</v>
      </c>
      <c r="C26" s="26" t="s">
        <v>85</v>
      </c>
      <c r="D26" s="18" t="s">
        <v>33</v>
      </c>
      <c r="E26" s="56" t="s">
        <v>24</v>
      </c>
      <c r="F26" s="51">
        <v>0</v>
      </c>
      <c r="G26" s="54">
        <f t="shared" si="0"/>
        <v>0</v>
      </c>
      <c r="H26" s="22">
        <v>7</v>
      </c>
      <c r="I26" s="18">
        <f t="shared" si="1"/>
        <v>14</v>
      </c>
      <c r="J26" s="17">
        <v>5</v>
      </c>
      <c r="K26" s="21">
        <f t="shared" si="2"/>
        <v>50</v>
      </c>
      <c r="L26" s="22">
        <v>37</v>
      </c>
      <c r="M26" s="20">
        <v>0</v>
      </c>
      <c r="N26" s="18">
        <f t="shared" si="3"/>
        <v>74</v>
      </c>
      <c r="O26" s="17">
        <v>7</v>
      </c>
      <c r="P26" s="21">
        <f t="shared" si="4"/>
        <v>70</v>
      </c>
      <c r="Q26" s="22">
        <v>3</v>
      </c>
      <c r="R26" s="18">
        <f t="shared" si="5"/>
        <v>45</v>
      </c>
      <c r="S26" s="17">
        <v>45</v>
      </c>
      <c r="T26" s="21">
        <f t="shared" si="6"/>
        <v>90</v>
      </c>
      <c r="U26" s="22">
        <v>65</v>
      </c>
      <c r="V26" s="18">
        <f t="shared" si="7"/>
        <v>130</v>
      </c>
      <c r="W26" s="17">
        <v>3</v>
      </c>
      <c r="X26" s="21">
        <f t="shared" si="8"/>
        <v>39</v>
      </c>
      <c r="Y26" s="22">
        <v>47</v>
      </c>
      <c r="Z26" s="77">
        <f t="shared" si="9"/>
        <v>70.5</v>
      </c>
      <c r="AA26" s="17">
        <v>98</v>
      </c>
      <c r="AB26" s="21">
        <f t="shared" si="10"/>
        <v>98</v>
      </c>
      <c r="AC26" s="22">
        <v>41</v>
      </c>
      <c r="AD26" s="18">
        <f t="shared" si="11"/>
        <v>82</v>
      </c>
      <c r="AE26" s="17">
        <v>73</v>
      </c>
      <c r="AF26" s="21">
        <f t="shared" si="12"/>
        <v>146</v>
      </c>
      <c r="AG26" s="19">
        <v>15</v>
      </c>
      <c r="AH26" s="21">
        <f t="shared" si="13"/>
        <v>75</v>
      </c>
      <c r="AI26" s="46">
        <f t="shared" si="14"/>
        <v>983.5</v>
      </c>
    </row>
    <row r="27" spans="2:35" s="2" customFormat="1" ht="24" customHeight="1" x14ac:dyDescent="0.25">
      <c r="B27" s="4">
        <v>23</v>
      </c>
      <c r="C27" s="26" t="s">
        <v>54</v>
      </c>
      <c r="D27" s="18" t="s">
        <v>33</v>
      </c>
      <c r="E27" s="56" t="s">
        <v>23</v>
      </c>
      <c r="F27" s="51">
        <v>0</v>
      </c>
      <c r="G27" s="54">
        <f t="shared" si="0"/>
        <v>0</v>
      </c>
      <c r="H27" s="22">
        <v>3</v>
      </c>
      <c r="I27" s="18">
        <f t="shared" si="1"/>
        <v>6</v>
      </c>
      <c r="J27" s="17">
        <v>4</v>
      </c>
      <c r="K27" s="21">
        <f t="shared" si="2"/>
        <v>40</v>
      </c>
      <c r="L27" s="22">
        <v>44</v>
      </c>
      <c r="M27" s="20">
        <v>0</v>
      </c>
      <c r="N27" s="18">
        <f t="shared" si="3"/>
        <v>88</v>
      </c>
      <c r="O27" s="17">
        <v>4</v>
      </c>
      <c r="P27" s="21">
        <f t="shared" si="4"/>
        <v>40</v>
      </c>
      <c r="Q27" s="22">
        <v>6</v>
      </c>
      <c r="R27" s="18">
        <f t="shared" si="5"/>
        <v>90</v>
      </c>
      <c r="S27" s="17">
        <v>46</v>
      </c>
      <c r="T27" s="21">
        <f t="shared" si="6"/>
        <v>92</v>
      </c>
      <c r="U27" s="22">
        <v>46</v>
      </c>
      <c r="V27" s="18">
        <f t="shared" si="7"/>
        <v>92</v>
      </c>
      <c r="W27" s="17">
        <v>6</v>
      </c>
      <c r="X27" s="21">
        <f t="shared" si="8"/>
        <v>78</v>
      </c>
      <c r="Y27" s="22">
        <v>34</v>
      </c>
      <c r="Z27" s="77">
        <f t="shared" si="9"/>
        <v>51</v>
      </c>
      <c r="AA27" s="17">
        <v>144</v>
      </c>
      <c r="AB27" s="21">
        <f t="shared" si="10"/>
        <v>144</v>
      </c>
      <c r="AC27" s="22">
        <v>23</v>
      </c>
      <c r="AD27" s="18">
        <f t="shared" si="11"/>
        <v>46</v>
      </c>
      <c r="AE27" s="17">
        <v>69</v>
      </c>
      <c r="AF27" s="21">
        <f t="shared" si="12"/>
        <v>138</v>
      </c>
      <c r="AG27" s="19">
        <v>15</v>
      </c>
      <c r="AH27" s="21">
        <f t="shared" si="13"/>
        <v>75</v>
      </c>
      <c r="AI27" s="46">
        <f t="shared" si="14"/>
        <v>980</v>
      </c>
    </row>
    <row r="28" spans="2:35" s="2" customFormat="1" ht="24" customHeight="1" x14ac:dyDescent="0.25">
      <c r="B28" s="4">
        <v>24</v>
      </c>
      <c r="C28" s="26" t="s">
        <v>82</v>
      </c>
      <c r="D28" s="18" t="s">
        <v>33</v>
      </c>
      <c r="E28" s="56" t="s">
        <v>24</v>
      </c>
      <c r="F28" s="51">
        <v>0</v>
      </c>
      <c r="G28" s="54">
        <f t="shared" si="0"/>
        <v>0</v>
      </c>
      <c r="H28" s="22">
        <v>23</v>
      </c>
      <c r="I28" s="18">
        <f t="shared" si="1"/>
        <v>46</v>
      </c>
      <c r="J28" s="17">
        <v>8</v>
      </c>
      <c r="K28" s="21">
        <f t="shared" si="2"/>
        <v>80</v>
      </c>
      <c r="L28" s="22">
        <v>32</v>
      </c>
      <c r="M28" s="20">
        <v>0</v>
      </c>
      <c r="N28" s="18">
        <f t="shared" si="3"/>
        <v>64</v>
      </c>
      <c r="O28" s="17">
        <v>9</v>
      </c>
      <c r="P28" s="21">
        <f t="shared" si="4"/>
        <v>90</v>
      </c>
      <c r="Q28" s="22">
        <v>1</v>
      </c>
      <c r="R28" s="18">
        <f t="shared" si="5"/>
        <v>15</v>
      </c>
      <c r="S28" s="17">
        <v>55</v>
      </c>
      <c r="T28" s="21">
        <f t="shared" si="6"/>
        <v>110</v>
      </c>
      <c r="U28" s="22">
        <v>73</v>
      </c>
      <c r="V28" s="18">
        <f t="shared" si="7"/>
        <v>146</v>
      </c>
      <c r="W28" s="17">
        <v>7</v>
      </c>
      <c r="X28" s="21">
        <f t="shared" si="8"/>
        <v>91</v>
      </c>
      <c r="Y28" s="22">
        <v>49</v>
      </c>
      <c r="Z28" s="77">
        <f t="shared" si="9"/>
        <v>73.5</v>
      </c>
      <c r="AA28" s="17">
        <v>120</v>
      </c>
      <c r="AB28" s="21">
        <f t="shared" si="10"/>
        <v>120</v>
      </c>
      <c r="AC28" s="22">
        <v>20</v>
      </c>
      <c r="AD28" s="18">
        <f t="shared" si="11"/>
        <v>40</v>
      </c>
      <c r="AE28" s="17">
        <v>32</v>
      </c>
      <c r="AF28" s="21">
        <f t="shared" si="12"/>
        <v>64</v>
      </c>
      <c r="AG28" s="19">
        <v>7</v>
      </c>
      <c r="AH28" s="21">
        <f t="shared" si="13"/>
        <v>35</v>
      </c>
      <c r="AI28" s="46">
        <f t="shared" si="14"/>
        <v>974.5</v>
      </c>
    </row>
    <row r="29" spans="2:35" s="2" customFormat="1" ht="24" customHeight="1" x14ac:dyDescent="0.25">
      <c r="B29" s="4">
        <v>25</v>
      </c>
      <c r="C29" s="26" t="s">
        <v>83</v>
      </c>
      <c r="D29" s="18" t="s">
        <v>33</v>
      </c>
      <c r="E29" s="56" t="s">
        <v>24</v>
      </c>
      <c r="F29" s="51">
        <v>0</v>
      </c>
      <c r="G29" s="54">
        <f t="shared" si="0"/>
        <v>0</v>
      </c>
      <c r="H29" s="22">
        <v>30</v>
      </c>
      <c r="I29" s="18">
        <f t="shared" si="1"/>
        <v>60</v>
      </c>
      <c r="J29" s="17">
        <v>6</v>
      </c>
      <c r="K29" s="21">
        <f t="shared" si="2"/>
        <v>60</v>
      </c>
      <c r="L29" s="22">
        <v>34</v>
      </c>
      <c r="M29" s="20">
        <v>0</v>
      </c>
      <c r="N29" s="18">
        <f t="shared" si="3"/>
        <v>68</v>
      </c>
      <c r="O29" s="17">
        <v>6</v>
      </c>
      <c r="P29" s="21">
        <f t="shared" si="4"/>
        <v>60</v>
      </c>
      <c r="Q29" s="22">
        <v>6</v>
      </c>
      <c r="R29" s="18">
        <f t="shared" si="5"/>
        <v>90</v>
      </c>
      <c r="S29" s="17">
        <v>52</v>
      </c>
      <c r="T29" s="21">
        <f t="shared" si="6"/>
        <v>104</v>
      </c>
      <c r="U29" s="22">
        <v>24</v>
      </c>
      <c r="V29" s="18">
        <f t="shared" si="7"/>
        <v>48</v>
      </c>
      <c r="W29" s="17">
        <v>7</v>
      </c>
      <c r="X29" s="21">
        <f t="shared" si="8"/>
        <v>91</v>
      </c>
      <c r="Y29" s="22">
        <v>74</v>
      </c>
      <c r="Z29" s="77">
        <f t="shared" si="9"/>
        <v>111</v>
      </c>
      <c r="AA29" s="17">
        <v>144</v>
      </c>
      <c r="AB29" s="21">
        <f t="shared" si="10"/>
        <v>144</v>
      </c>
      <c r="AC29" s="22">
        <v>21</v>
      </c>
      <c r="AD29" s="18">
        <f t="shared" si="11"/>
        <v>42</v>
      </c>
      <c r="AE29" s="17">
        <v>9</v>
      </c>
      <c r="AF29" s="21">
        <f t="shared" si="12"/>
        <v>18</v>
      </c>
      <c r="AG29" s="19">
        <v>14</v>
      </c>
      <c r="AH29" s="21">
        <f t="shared" si="13"/>
        <v>70</v>
      </c>
      <c r="AI29" s="46">
        <f t="shared" si="14"/>
        <v>966</v>
      </c>
    </row>
    <row r="30" spans="2:35" s="2" customFormat="1" ht="24" customHeight="1" x14ac:dyDescent="0.25">
      <c r="B30" s="4">
        <v>26</v>
      </c>
      <c r="C30" s="26" t="s">
        <v>84</v>
      </c>
      <c r="D30" s="18" t="s">
        <v>33</v>
      </c>
      <c r="E30" s="56" t="s">
        <v>24</v>
      </c>
      <c r="F30" s="51">
        <v>0</v>
      </c>
      <c r="G30" s="54">
        <f t="shared" si="0"/>
        <v>0</v>
      </c>
      <c r="H30" s="22">
        <v>8</v>
      </c>
      <c r="I30" s="18">
        <f t="shared" si="1"/>
        <v>16</v>
      </c>
      <c r="J30" s="17">
        <v>7</v>
      </c>
      <c r="K30" s="21">
        <f t="shared" si="2"/>
        <v>70</v>
      </c>
      <c r="L30" s="22">
        <v>44</v>
      </c>
      <c r="M30" s="20">
        <v>0</v>
      </c>
      <c r="N30" s="18">
        <f t="shared" si="3"/>
        <v>88</v>
      </c>
      <c r="O30" s="17">
        <v>7</v>
      </c>
      <c r="P30" s="21">
        <f t="shared" si="4"/>
        <v>70</v>
      </c>
      <c r="Q30" s="22">
        <v>5</v>
      </c>
      <c r="R30" s="18">
        <f t="shared" si="5"/>
        <v>75</v>
      </c>
      <c r="S30" s="17">
        <v>37</v>
      </c>
      <c r="T30" s="21">
        <f t="shared" si="6"/>
        <v>74</v>
      </c>
      <c r="U30" s="22">
        <v>59</v>
      </c>
      <c r="V30" s="18">
        <f t="shared" si="7"/>
        <v>118</v>
      </c>
      <c r="W30" s="17">
        <v>8</v>
      </c>
      <c r="X30" s="21">
        <f t="shared" si="8"/>
        <v>104</v>
      </c>
      <c r="Y30" s="22">
        <v>53</v>
      </c>
      <c r="Z30" s="77">
        <f t="shared" si="9"/>
        <v>79.5</v>
      </c>
      <c r="AA30" s="17">
        <v>104</v>
      </c>
      <c r="AB30" s="21">
        <f t="shared" si="10"/>
        <v>104</v>
      </c>
      <c r="AC30" s="22">
        <v>15</v>
      </c>
      <c r="AD30" s="18">
        <f t="shared" si="11"/>
        <v>30</v>
      </c>
      <c r="AE30" s="17">
        <v>44</v>
      </c>
      <c r="AF30" s="21">
        <f t="shared" si="12"/>
        <v>88</v>
      </c>
      <c r="AG30" s="19">
        <v>9</v>
      </c>
      <c r="AH30" s="21">
        <f t="shared" si="13"/>
        <v>45</v>
      </c>
      <c r="AI30" s="46">
        <f t="shared" si="14"/>
        <v>961.5</v>
      </c>
    </row>
    <row r="31" spans="2:35" s="2" customFormat="1" ht="24" customHeight="1" x14ac:dyDescent="0.25">
      <c r="B31" s="4">
        <v>27</v>
      </c>
      <c r="C31" s="26" t="s">
        <v>128</v>
      </c>
      <c r="D31" s="18" t="s">
        <v>33</v>
      </c>
      <c r="E31" s="56" t="s">
        <v>122</v>
      </c>
      <c r="F31" s="51">
        <v>0</v>
      </c>
      <c r="G31" s="54">
        <f t="shared" si="0"/>
        <v>0</v>
      </c>
      <c r="H31" s="22">
        <v>6</v>
      </c>
      <c r="I31" s="18">
        <f t="shared" si="1"/>
        <v>12</v>
      </c>
      <c r="J31" s="17">
        <v>6</v>
      </c>
      <c r="K31" s="21">
        <f t="shared" si="2"/>
        <v>60</v>
      </c>
      <c r="L31" s="22">
        <v>45</v>
      </c>
      <c r="M31" s="20">
        <v>0</v>
      </c>
      <c r="N31" s="18">
        <f t="shared" si="3"/>
        <v>90</v>
      </c>
      <c r="O31" s="17">
        <v>15</v>
      </c>
      <c r="P31" s="21">
        <f t="shared" si="4"/>
        <v>150</v>
      </c>
      <c r="Q31" s="22">
        <v>3</v>
      </c>
      <c r="R31" s="18">
        <f t="shared" si="5"/>
        <v>45</v>
      </c>
      <c r="S31" s="17">
        <v>58</v>
      </c>
      <c r="T31" s="21">
        <f t="shared" si="6"/>
        <v>116</v>
      </c>
      <c r="U31" s="22">
        <v>44</v>
      </c>
      <c r="V31" s="18">
        <f t="shared" si="7"/>
        <v>88</v>
      </c>
      <c r="W31" s="17">
        <v>5</v>
      </c>
      <c r="X31" s="21">
        <f t="shared" si="8"/>
        <v>65</v>
      </c>
      <c r="Y31" s="22">
        <v>61</v>
      </c>
      <c r="Z31" s="77">
        <f t="shared" si="9"/>
        <v>91.5</v>
      </c>
      <c r="AA31" s="17">
        <v>146</v>
      </c>
      <c r="AB31" s="21">
        <f t="shared" si="10"/>
        <v>146</v>
      </c>
      <c r="AC31" s="22">
        <v>30</v>
      </c>
      <c r="AD31" s="18">
        <f t="shared" si="11"/>
        <v>60</v>
      </c>
      <c r="AE31" s="17">
        <v>0</v>
      </c>
      <c r="AF31" s="21">
        <f t="shared" si="12"/>
        <v>0</v>
      </c>
      <c r="AG31" s="19">
        <v>7</v>
      </c>
      <c r="AH31" s="21">
        <f t="shared" si="13"/>
        <v>35</v>
      </c>
      <c r="AI31" s="46">
        <f t="shared" si="14"/>
        <v>958.5</v>
      </c>
    </row>
    <row r="32" spans="2:35" s="2" customFormat="1" ht="24" customHeight="1" x14ac:dyDescent="0.25">
      <c r="B32" s="4">
        <v>28</v>
      </c>
      <c r="C32" s="26" t="s">
        <v>129</v>
      </c>
      <c r="D32" s="18" t="s">
        <v>33</v>
      </c>
      <c r="E32" s="56" t="s">
        <v>122</v>
      </c>
      <c r="F32" s="51">
        <v>0</v>
      </c>
      <c r="G32" s="54">
        <f t="shared" si="0"/>
        <v>0</v>
      </c>
      <c r="H32" s="22">
        <v>27</v>
      </c>
      <c r="I32" s="18">
        <f t="shared" si="1"/>
        <v>54</v>
      </c>
      <c r="J32" s="17">
        <v>5</v>
      </c>
      <c r="K32" s="21">
        <f t="shared" si="2"/>
        <v>50</v>
      </c>
      <c r="L32" s="22">
        <v>40</v>
      </c>
      <c r="M32" s="20">
        <v>3</v>
      </c>
      <c r="N32" s="18">
        <f t="shared" si="3"/>
        <v>86</v>
      </c>
      <c r="O32" s="17">
        <v>8</v>
      </c>
      <c r="P32" s="21">
        <f t="shared" si="4"/>
        <v>80</v>
      </c>
      <c r="Q32" s="22">
        <v>5</v>
      </c>
      <c r="R32" s="18">
        <f t="shared" si="5"/>
        <v>75</v>
      </c>
      <c r="S32" s="17">
        <v>33</v>
      </c>
      <c r="T32" s="21">
        <f t="shared" si="6"/>
        <v>66</v>
      </c>
      <c r="U32" s="22">
        <v>52</v>
      </c>
      <c r="V32" s="18">
        <f t="shared" si="7"/>
        <v>104</v>
      </c>
      <c r="W32" s="17">
        <v>4</v>
      </c>
      <c r="X32" s="21">
        <f t="shared" si="8"/>
        <v>52</v>
      </c>
      <c r="Y32" s="22">
        <v>42</v>
      </c>
      <c r="Z32" s="77">
        <f t="shared" si="9"/>
        <v>63</v>
      </c>
      <c r="AA32" s="17">
        <v>98</v>
      </c>
      <c r="AB32" s="21">
        <f t="shared" si="10"/>
        <v>98</v>
      </c>
      <c r="AC32" s="22">
        <v>15</v>
      </c>
      <c r="AD32" s="18">
        <f t="shared" si="11"/>
        <v>30</v>
      </c>
      <c r="AE32" s="17">
        <v>64</v>
      </c>
      <c r="AF32" s="21">
        <f t="shared" si="12"/>
        <v>128</v>
      </c>
      <c r="AG32" s="19">
        <v>14</v>
      </c>
      <c r="AH32" s="21">
        <f t="shared" si="13"/>
        <v>70</v>
      </c>
      <c r="AI32" s="46">
        <f t="shared" si="14"/>
        <v>956</v>
      </c>
    </row>
    <row r="33" spans="2:35" s="2" customFormat="1" ht="24" customHeight="1" x14ac:dyDescent="0.25">
      <c r="B33" s="4">
        <v>29</v>
      </c>
      <c r="C33" s="26" t="s">
        <v>48</v>
      </c>
      <c r="D33" s="18" t="s">
        <v>33</v>
      </c>
      <c r="E33" s="56" t="s">
        <v>24</v>
      </c>
      <c r="F33" s="51">
        <v>0</v>
      </c>
      <c r="G33" s="54">
        <f t="shared" si="0"/>
        <v>0</v>
      </c>
      <c r="H33" s="22">
        <v>4</v>
      </c>
      <c r="I33" s="18">
        <f t="shared" si="1"/>
        <v>8</v>
      </c>
      <c r="J33" s="17">
        <v>6</v>
      </c>
      <c r="K33" s="21">
        <f t="shared" si="2"/>
        <v>60</v>
      </c>
      <c r="L33" s="22">
        <v>28</v>
      </c>
      <c r="M33" s="20">
        <v>0</v>
      </c>
      <c r="N33" s="18">
        <f t="shared" si="3"/>
        <v>56</v>
      </c>
      <c r="O33" s="17">
        <v>8</v>
      </c>
      <c r="P33" s="21">
        <f t="shared" si="4"/>
        <v>80</v>
      </c>
      <c r="Q33" s="22">
        <v>3</v>
      </c>
      <c r="R33" s="18">
        <f t="shared" si="5"/>
        <v>45</v>
      </c>
      <c r="S33" s="17">
        <v>36</v>
      </c>
      <c r="T33" s="21">
        <f t="shared" si="6"/>
        <v>72</v>
      </c>
      <c r="U33" s="22">
        <v>77</v>
      </c>
      <c r="V33" s="18">
        <f t="shared" si="7"/>
        <v>154</v>
      </c>
      <c r="W33" s="17">
        <v>8</v>
      </c>
      <c r="X33" s="21">
        <f t="shared" si="8"/>
        <v>104</v>
      </c>
      <c r="Y33" s="22">
        <v>69</v>
      </c>
      <c r="Z33" s="77">
        <f t="shared" si="9"/>
        <v>103.5</v>
      </c>
      <c r="AA33" s="17">
        <v>100</v>
      </c>
      <c r="AB33" s="21">
        <f t="shared" si="10"/>
        <v>100</v>
      </c>
      <c r="AC33" s="22">
        <v>26</v>
      </c>
      <c r="AD33" s="18">
        <f t="shared" si="11"/>
        <v>52</v>
      </c>
      <c r="AE33" s="17">
        <v>17</v>
      </c>
      <c r="AF33" s="21">
        <f t="shared" si="12"/>
        <v>34</v>
      </c>
      <c r="AG33" s="19">
        <v>8</v>
      </c>
      <c r="AH33" s="21">
        <f t="shared" si="13"/>
        <v>40</v>
      </c>
      <c r="AI33" s="46">
        <f t="shared" si="14"/>
        <v>908.5</v>
      </c>
    </row>
    <row r="34" spans="2:35" s="2" customFormat="1" ht="24" customHeight="1" x14ac:dyDescent="0.25">
      <c r="B34" s="4">
        <v>30</v>
      </c>
      <c r="C34" s="26" t="s">
        <v>86</v>
      </c>
      <c r="D34" s="18" t="s">
        <v>33</v>
      </c>
      <c r="E34" s="56" t="s">
        <v>24</v>
      </c>
      <c r="F34" s="51">
        <v>0</v>
      </c>
      <c r="G34" s="54">
        <f t="shared" si="0"/>
        <v>0</v>
      </c>
      <c r="H34" s="22">
        <v>6</v>
      </c>
      <c r="I34" s="18">
        <f t="shared" si="1"/>
        <v>12</v>
      </c>
      <c r="J34" s="17">
        <v>6</v>
      </c>
      <c r="K34" s="21">
        <f t="shared" si="2"/>
        <v>60</v>
      </c>
      <c r="L34" s="22">
        <v>50</v>
      </c>
      <c r="M34" s="20">
        <v>0</v>
      </c>
      <c r="N34" s="18">
        <f t="shared" si="3"/>
        <v>100</v>
      </c>
      <c r="O34" s="17">
        <v>3</v>
      </c>
      <c r="P34" s="21">
        <f t="shared" si="4"/>
        <v>30</v>
      </c>
      <c r="Q34" s="22">
        <v>3</v>
      </c>
      <c r="R34" s="18">
        <f t="shared" si="5"/>
        <v>45</v>
      </c>
      <c r="S34" s="17">
        <v>46</v>
      </c>
      <c r="T34" s="21">
        <f t="shared" si="6"/>
        <v>92</v>
      </c>
      <c r="U34" s="22">
        <v>28</v>
      </c>
      <c r="V34" s="18">
        <f t="shared" si="7"/>
        <v>56</v>
      </c>
      <c r="W34" s="17">
        <v>4</v>
      </c>
      <c r="X34" s="21">
        <f t="shared" si="8"/>
        <v>52</v>
      </c>
      <c r="Y34" s="22">
        <v>65</v>
      </c>
      <c r="Z34" s="77">
        <f t="shared" si="9"/>
        <v>97.5</v>
      </c>
      <c r="AA34" s="17">
        <v>128</v>
      </c>
      <c r="AB34" s="21">
        <f t="shared" si="10"/>
        <v>128</v>
      </c>
      <c r="AC34" s="22">
        <v>33</v>
      </c>
      <c r="AD34" s="18">
        <f t="shared" si="11"/>
        <v>66</v>
      </c>
      <c r="AE34" s="17">
        <v>46</v>
      </c>
      <c r="AF34" s="21">
        <f t="shared" si="12"/>
        <v>92</v>
      </c>
      <c r="AG34" s="19">
        <v>10</v>
      </c>
      <c r="AH34" s="21">
        <f t="shared" si="13"/>
        <v>50</v>
      </c>
      <c r="AI34" s="46">
        <f t="shared" si="14"/>
        <v>880.5</v>
      </c>
    </row>
    <row r="35" spans="2:35" s="2" customFormat="1" ht="24" customHeight="1" x14ac:dyDescent="0.25">
      <c r="B35" s="4">
        <v>31</v>
      </c>
      <c r="C35" s="26" t="s">
        <v>37</v>
      </c>
      <c r="D35" s="18" t="s">
        <v>33</v>
      </c>
      <c r="E35" s="56" t="s">
        <v>24</v>
      </c>
      <c r="F35" s="51">
        <v>0</v>
      </c>
      <c r="G35" s="54">
        <f t="shared" si="0"/>
        <v>0</v>
      </c>
      <c r="H35" s="22">
        <v>1</v>
      </c>
      <c r="I35" s="18">
        <f t="shared" si="1"/>
        <v>2</v>
      </c>
      <c r="J35" s="17">
        <v>5</v>
      </c>
      <c r="K35" s="21">
        <f t="shared" si="2"/>
        <v>50</v>
      </c>
      <c r="L35" s="22">
        <v>29</v>
      </c>
      <c r="M35" s="20">
        <v>0</v>
      </c>
      <c r="N35" s="18">
        <f t="shared" si="3"/>
        <v>58</v>
      </c>
      <c r="O35" s="17">
        <v>6</v>
      </c>
      <c r="P35" s="21">
        <f t="shared" si="4"/>
        <v>60</v>
      </c>
      <c r="Q35" s="22">
        <v>4</v>
      </c>
      <c r="R35" s="18">
        <f t="shared" si="5"/>
        <v>60</v>
      </c>
      <c r="S35" s="17">
        <v>52</v>
      </c>
      <c r="T35" s="21">
        <f t="shared" si="6"/>
        <v>104</v>
      </c>
      <c r="U35" s="22">
        <v>60</v>
      </c>
      <c r="V35" s="18">
        <f t="shared" si="7"/>
        <v>120</v>
      </c>
      <c r="W35" s="17">
        <v>3</v>
      </c>
      <c r="X35" s="21">
        <f t="shared" si="8"/>
        <v>39</v>
      </c>
      <c r="Y35" s="22">
        <v>61</v>
      </c>
      <c r="Z35" s="77">
        <f t="shared" si="9"/>
        <v>91.5</v>
      </c>
      <c r="AA35" s="17">
        <v>112</v>
      </c>
      <c r="AB35" s="21">
        <f t="shared" si="10"/>
        <v>112</v>
      </c>
      <c r="AC35" s="22">
        <v>21</v>
      </c>
      <c r="AD35" s="18">
        <f t="shared" si="11"/>
        <v>42</v>
      </c>
      <c r="AE35" s="17">
        <v>51</v>
      </c>
      <c r="AF35" s="21">
        <f t="shared" si="12"/>
        <v>102</v>
      </c>
      <c r="AG35" s="19">
        <v>5</v>
      </c>
      <c r="AH35" s="21">
        <f t="shared" si="13"/>
        <v>25</v>
      </c>
      <c r="AI35" s="46">
        <f t="shared" si="14"/>
        <v>865.5</v>
      </c>
    </row>
    <row r="36" spans="2:35" s="2" customFormat="1" ht="24" customHeight="1" x14ac:dyDescent="0.25">
      <c r="B36" s="4">
        <v>32</v>
      </c>
      <c r="C36" s="26" t="s">
        <v>42</v>
      </c>
      <c r="D36" s="18" t="s">
        <v>33</v>
      </c>
      <c r="E36" s="56" t="s">
        <v>24</v>
      </c>
      <c r="F36" s="51">
        <v>0</v>
      </c>
      <c r="G36" s="54">
        <f t="shared" si="0"/>
        <v>0</v>
      </c>
      <c r="H36" s="22">
        <v>7</v>
      </c>
      <c r="I36" s="18">
        <f t="shared" si="1"/>
        <v>14</v>
      </c>
      <c r="J36" s="17">
        <v>6</v>
      </c>
      <c r="K36" s="21">
        <f t="shared" si="2"/>
        <v>60</v>
      </c>
      <c r="L36" s="22">
        <v>31</v>
      </c>
      <c r="M36" s="20">
        <v>0</v>
      </c>
      <c r="N36" s="18">
        <f t="shared" si="3"/>
        <v>62</v>
      </c>
      <c r="O36" s="17">
        <v>11</v>
      </c>
      <c r="P36" s="21">
        <f t="shared" si="4"/>
        <v>110</v>
      </c>
      <c r="Q36" s="22">
        <v>1</v>
      </c>
      <c r="R36" s="18">
        <f t="shared" si="5"/>
        <v>15</v>
      </c>
      <c r="S36" s="17">
        <v>45</v>
      </c>
      <c r="T36" s="21">
        <f t="shared" si="6"/>
        <v>90</v>
      </c>
      <c r="U36" s="22">
        <v>36</v>
      </c>
      <c r="V36" s="18">
        <f t="shared" si="7"/>
        <v>72</v>
      </c>
      <c r="W36" s="17">
        <v>5</v>
      </c>
      <c r="X36" s="21">
        <f t="shared" si="8"/>
        <v>65</v>
      </c>
      <c r="Y36" s="22">
        <v>71</v>
      </c>
      <c r="Z36" s="77">
        <f t="shared" si="9"/>
        <v>106.5</v>
      </c>
      <c r="AA36" s="17">
        <v>156</v>
      </c>
      <c r="AB36" s="21">
        <f t="shared" si="10"/>
        <v>156</v>
      </c>
      <c r="AC36" s="22">
        <v>0</v>
      </c>
      <c r="AD36" s="18">
        <f t="shared" si="11"/>
        <v>0</v>
      </c>
      <c r="AE36" s="17">
        <v>35</v>
      </c>
      <c r="AF36" s="21">
        <f t="shared" si="12"/>
        <v>70</v>
      </c>
      <c r="AG36" s="19">
        <v>5</v>
      </c>
      <c r="AH36" s="21">
        <f t="shared" si="13"/>
        <v>25</v>
      </c>
      <c r="AI36" s="46">
        <f t="shared" si="14"/>
        <v>845.5</v>
      </c>
    </row>
    <row r="37" spans="2:35" s="2" customFormat="1" ht="24" customHeight="1" x14ac:dyDescent="0.25">
      <c r="B37" s="4">
        <v>33</v>
      </c>
      <c r="C37" s="26" t="s">
        <v>87</v>
      </c>
      <c r="D37" s="18" t="s">
        <v>33</v>
      </c>
      <c r="E37" s="56" t="s">
        <v>24</v>
      </c>
      <c r="F37" s="51">
        <v>0</v>
      </c>
      <c r="G37" s="54">
        <f t="shared" ref="G37:G54" si="15">F37*2</f>
        <v>0</v>
      </c>
      <c r="H37" s="22">
        <v>31</v>
      </c>
      <c r="I37" s="18">
        <f t="shared" ref="I37:I54" si="16">H37*2</f>
        <v>62</v>
      </c>
      <c r="J37" s="17">
        <v>5</v>
      </c>
      <c r="K37" s="21">
        <f t="shared" ref="K37:K54" si="17">J37*10</f>
        <v>50</v>
      </c>
      <c r="L37" s="22">
        <v>60</v>
      </c>
      <c r="M37" s="20">
        <v>0</v>
      </c>
      <c r="N37" s="18">
        <f t="shared" ref="N37:N54" si="18">(L37+M37)*2</f>
        <v>120</v>
      </c>
      <c r="O37" s="17">
        <v>8</v>
      </c>
      <c r="P37" s="21">
        <f t="shared" ref="P37:P54" si="19">O37*10</f>
        <v>80</v>
      </c>
      <c r="Q37" s="22">
        <v>1</v>
      </c>
      <c r="R37" s="18">
        <f t="shared" ref="R37:R54" si="20">Q37*15</f>
        <v>15</v>
      </c>
      <c r="S37" s="17">
        <v>12</v>
      </c>
      <c r="T37" s="21">
        <f t="shared" ref="T37:T54" si="21">S37*2</f>
        <v>24</v>
      </c>
      <c r="U37" s="22">
        <v>40</v>
      </c>
      <c r="V37" s="18">
        <f t="shared" ref="V37:V54" si="22">U37*2</f>
        <v>80</v>
      </c>
      <c r="W37" s="17">
        <v>1</v>
      </c>
      <c r="X37" s="21">
        <f t="shared" ref="X37:X54" si="23">W37*13</f>
        <v>13</v>
      </c>
      <c r="Y37" s="22">
        <v>28</v>
      </c>
      <c r="Z37" s="77">
        <f t="shared" ref="Z37:Z54" si="24">Y37*1.5</f>
        <v>42</v>
      </c>
      <c r="AA37" s="17">
        <v>98</v>
      </c>
      <c r="AB37" s="21">
        <f t="shared" ref="AB37:AB54" si="25">AA37</f>
        <v>98</v>
      </c>
      <c r="AC37" s="22">
        <v>36</v>
      </c>
      <c r="AD37" s="18">
        <f t="shared" ref="AD37:AD54" si="26">AC37*2</f>
        <v>72</v>
      </c>
      <c r="AE37" s="17">
        <v>33</v>
      </c>
      <c r="AF37" s="21">
        <f t="shared" ref="AF37:AF54" si="27">AE37*2</f>
        <v>66</v>
      </c>
      <c r="AG37" s="19">
        <v>15</v>
      </c>
      <c r="AH37" s="21">
        <f t="shared" ref="AH37:AH54" si="28">AG37*5</f>
        <v>75</v>
      </c>
      <c r="AI37" s="46">
        <f t="shared" ref="AI37:AI54" si="29">G37+I37+K37+N37+P37+R37+T37+V37+X37+Z37+AB37+AD37+AF37+AH37</f>
        <v>797</v>
      </c>
    </row>
    <row r="38" spans="2:35" s="2" customFormat="1" ht="24" customHeight="1" x14ac:dyDescent="0.25">
      <c r="B38" s="4">
        <v>34</v>
      </c>
      <c r="C38" s="26" t="s">
        <v>107</v>
      </c>
      <c r="D38" s="18" t="s">
        <v>33</v>
      </c>
      <c r="E38" s="56" t="s">
        <v>23</v>
      </c>
      <c r="F38" s="51">
        <v>0</v>
      </c>
      <c r="G38" s="54">
        <f t="shared" si="15"/>
        <v>0</v>
      </c>
      <c r="H38" s="22">
        <v>0</v>
      </c>
      <c r="I38" s="18">
        <f t="shared" si="16"/>
        <v>0</v>
      </c>
      <c r="J38" s="17">
        <v>6</v>
      </c>
      <c r="K38" s="21">
        <f t="shared" si="17"/>
        <v>60</v>
      </c>
      <c r="L38" s="22">
        <v>26</v>
      </c>
      <c r="M38" s="20">
        <v>0</v>
      </c>
      <c r="N38" s="18">
        <f t="shared" si="18"/>
        <v>52</v>
      </c>
      <c r="O38" s="17">
        <v>13</v>
      </c>
      <c r="P38" s="21">
        <f t="shared" si="19"/>
        <v>130</v>
      </c>
      <c r="Q38" s="22">
        <v>3</v>
      </c>
      <c r="R38" s="18">
        <f t="shared" si="20"/>
        <v>45</v>
      </c>
      <c r="S38" s="17">
        <v>28</v>
      </c>
      <c r="T38" s="21">
        <f t="shared" si="21"/>
        <v>56</v>
      </c>
      <c r="U38" s="22">
        <v>52</v>
      </c>
      <c r="V38" s="18">
        <f t="shared" si="22"/>
        <v>104</v>
      </c>
      <c r="W38" s="17">
        <v>5</v>
      </c>
      <c r="X38" s="21">
        <f t="shared" si="23"/>
        <v>65</v>
      </c>
      <c r="Y38" s="22">
        <v>57</v>
      </c>
      <c r="Z38" s="77">
        <f t="shared" si="24"/>
        <v>85.5</v>
      </c>
      <c r="AA38" s="17">
        <v>118</v>
      </c>
      <c r="AB38" s="21">
        <f t="shared" si="25"/>
        <v>118</v>
      </c>
      <c r="AC38" s="22">
        <v>25</v>
      </c>
      <c r="AD38" s="18">
        <f t="shared" si="26"/>
        <v>50</v>
      </c>
      <c r="AE38" s="17">
        <v>0</v>
      </c>
      <c r="AF38" s="21">
        <f t="shared" si="27"/>
        <v>0</v>
      </c>
      <c r="AG38" s="19">
        <v>5</v>
      </c>
      <c r="AH38" s="21">
        <f t="shared" si="28"/>
        <v>25</v>
      </c>
      <c r="AI38" s="46">
        <f t="shared" si="29"/>
        <v>790.5</v>
      </c>
    </row>
    <row r="39" spans="2:35" s="2" customFormat="1" ht="24" customHeight="1" x14ac:dyDescent="0.25">
      <c r="B39" s="4">
        <v>35</v>
      </c>
      <c r="C39" s="26" t="s">
        <v>126</v>
      </c>
      <c r="D39" s="18" t="s">
        <v>33</v>
      </c>
      <c r="E39" s="56" t="s">
        <v>122</v>
      </c>
      <c r="F39" s="51">
        <v>0</v>
      </c>
      <c r="G39" s="54">
        <f t="shared" si="15"/>
        <v>0</v>
      </c>
      <c r="H39" s="22">
        <v>10</v>
      </c>
      <c r="I39" s="18">
        <f t="shared" si="16"/>
        <v>20</v>
      </c>
      <c r="J39" s="17">
        <v>3</v>
      </c>
      <c r="K39" s="21">
        <f t="shared" si="17"/>
        <v>30</v>
      </c>
      <c r="L39" s="22">
        <v>42</v>
      </c>
      <c r="M39" s="20">
        <v>0</v>
      </c>
      <c r="N39" s="18">
        <f t="shared" si="18"/>
        <v>84</v>
      </c>
      <c r="O39" s="17">
        <v>2</v>
      </c>
      <c r="P39" s="21">
        <f t="shared" si="19"/>
        <v>20</v>
      </c>
      <c r="Q39" s="22">
        <v>3</v>
      </c>
      <c r="R39" s="18">
        <f t="shared" si="20"/>
        <v>45</v>
      </c>
      <c r="S39" s="17">
        <v>20</v>
      </c>
      <c r="T39" s="21">
        <f t="shared" si="21"/>
        <v>40</v>
      </c>
      <c r="U39" s="22">
        <v>29</v>
      </c>
      <c r="V39" s="18">
        <f t="shared" si="22"/>
        <v>58</v>
      </c>
      <c r="W39" s="17">
        <v>5</v>
      </c>
      <c r="X39" s="21">
        <f t="shared" si="23"/>
        <v>65</v>
      </c>
      <c r="Y39" s="22">
        <v>53</v>
      </c>
      <c r="Z39" s="77">
        <f t="shared" si="24"/>
        <v>79.5</v>
      </c>
      <c r="AA39" s="17">
        <v>134</v>
      </c>
      <c r="AB39" s="21">
        <f t="shared" si="25"/>
        <v>134</v>
      </c>
      <c r="AC39" s="22">
        <v>25</v>
      </c>
      <c r="AD39" s="18">
        <f t="shared" si="26"/>
        <v>50</v>
      </c>
      <c r="AE39" s="17">
        <v>44</v>
      </c>
      <c r="AF39" s="21">
        <f t="shared" si="27"/>
        <v>88</v>
      </c>
      <c r="AG39" s="19">
        <v>14</v>
      </c>
      <c r="AH39" s="21">
        <f t="shared" si="28"/>
        <v>70</v>
      </c>
      <c r="AI39" s="46">
        <f t="shared" si="29"/>
        <v>783.5</v>
      </c>
    </row>
    <row r="40" spans="2:35" s="2" customFormat="1" ht="24" customHeight="1" x14ac:dyDescent="0.25">
      <c r="B40" s="4">
        <v>36</v>
      </c>
      <c r="C40" s="26" t="s">
        <v>50</v>
      </c>
      <c r="D40" s="18" t="s">
        <v>33</v>
      </c>
      <c r="E40" s="56" t="s">
        <v>122</v>
      </c>
      <c r="F40" s="51">
        <v>0</v>
      </c>
      <c r="G40" s="54">
        <f t="shared" si="15"/>
        <v>0</v>
      </c>
      <c r="H40" s="22">
        <v>4</v>
      </c>
      <c r="I40" s="18">
        <f t="shared" si="16"/>
        <v>8</v>
      </c>
      <c r="J40" s="17">
        <v>6</v>
      </c>
      <c r="K40" s="21">
        <f t="shared" si="17"/>
        <v>60</v>
      </c>
      <c r="L40" s="22">
        <v>36</v>
      </c>
      <c r="M40" s="20">
        <v>0</v>
      </c>
      <c r="N40" s="18">
        <f t="shared" si="18"/>
        <v>72</v>
      </c>
      <c r="O40" s="17">
        <v>10</v>
      </c>
      <c r="P40" s="21">
        <f t="shared" si="19"/>
        <v>100</v>
      </c>
      <c r="Q40" s="22">
        <v>3</v>
      </c>
      <c r="R40" s="18">
        <f t="shared" si="20"/>
        <v>45</v>
      </c>
      <c r="S40" s="17">
        <v>41</v>
      </c>
      <c r="T40" s="21">
        <f t="shared" si="21"/>
        <v>82</v>
      </c>
      <c r="U40" s="22">
        <v>54</v>
      </c>
      <c r="V40" s="18">
        <f t="shared" si="22"/>
        <v>108</v>
      </c>
      <c r="W40" s="17">
        <v>4</v>
      </c>
      <c r="X40" s="21">
        <f t="shared" si="23"/>
        <v>52</v>
      </c>
      <c r="Y40" s="22">
        <v>21</v>
      </c>
      <c r="Z40" s="77">
        <f t="shared" si="24"/>
        <v>31.5</v>
      </c>
      <c r="AA40" s="17">
        <v>118</v>
      </c>
      <c r="AB40" s="21">
        <f t="shared" si="25"/>
        <v>118</v>
      </c>
      <c r="AC40" s="22">
        <v>25</v>
      </c>
      <c r="AD40" s="18">
        <f t="shared" si="26"/>
        <v>50</v>
      </c>
      <c r="AE40" s="17">
        <v>0</v>
      </c>
      <c r="AF40" s="21">
        <f t="shared" si="27"/>
        <v>0</v>
      </c>
      <c r="AG40" s="19">
        <v>2</v>
      </c>
      <c r="AH40" s="21">
        <f t="shared" si="28"/>
        <v>10</v>
      </c>
      <c r="AI40" s="46">
        <f t="shared" si="29"/>
        <v>736.5</v>
      </c>
    </row>
    <row r="41" spans="2:35" s="2" customFormat="1" ht="24" customHeight="1" x14ac:dyDescent="0.25">
      <c r="B41" s="4">
        <v>37</v>
      </c>
      <c r="C41" s="26" t="s">
        <v>109</v>
      </c>
      <c r="D41" s="18" t="s">
        <v>33</v>
      </c>
      <c r="E41" s="56" t="s">
        <v>23</v>
      </c>
      <c r="F41" s="51">
        <v>0</v>
      </c>
      <c r="G41" s="54">
        <f t="shared" si="15"/>
        <v>0</v>
      </c>
      <c r="H41" s="22">
        <v>25</v>
      </c>
      <c r="I41" s="18">
        <f t="shared" si="16"/>
        <v>50</v>
      </c>
      <c r="J41" s="17">
        <v>5</v>
      </c>
      <c r="K41" s="21">
        <f t="shared" si="17"/>
        <v>50</v>
      </c>
      <c r="L41" s="22">
        <v>45</v>
      </c>
      <c r="M41" s="20">
        <v>0</v>
      </c>
      <c r="N41" s="18">
        <f t="shared" si="18"/>
        <v>90</v>
      </c>
      <c r="O41" s="17">
        <v>4</v>
      </c>
      <c r="P41" s="21">
        <f t="shared" si="19"/>
        <v>40</v>
      </c>
      <c r="Q41" s="22">
        <v>1</v>
      </c>
      <c r="R41" s="18">
        <f t="shared" si="20"/>
        <v>15</v>
      </c>
      <c r="S41" s="17">
        <v>34</v>
      </c>
      <c r="T41" s="21">
        <f t="shared" si="21"/>
        <v>68</v>
      </c>
      <c r="U41" s="22">
        <v>52</v>
      </c>
      <c r="V41" s="18">
        <f t="shared" si="22"/>
        <v>104</v>
      </c>
      <c r="W41" s="17">
        <v>4</v>
      </c>
      <c r="X41" s="21">
        <f t="shared" si="23"/>
        <v>52</v>
      </c>
      <c r="Y41" s="22">
        <v>5</v>
      </c>
      <c r="Z41" s="77">
        <f t="shared" si="24"/>
        <v>7.5</v>
      </c>
      <c r="AA41" s="17">
        <v>112</v>
      </c>
      <c r="AB41" s="21">
        <f t="shared" si="25"/>
        <v>112</v>
      </c>
      <c r="AC41" s="22">
        <v>10</v>
      </c>
      <c r="AD41" s="18">
        <f t="shared" si="26"/>
        <v>20</v>
      </c>
      <c r="AE41" s="17">
        <v>41</v>
      </c>
      <c r="AF41" s="21">
        <f t="shared" si="27"/>
        <v>82</v>
      </c>
      <c r="AG41" s="19">
        <v>9</v>
      </c>
      <c r="AH41" s="21">
        <f t="shared" si="28"/>
        <v>45</v>
      </c>
      <c r="AI41" s="46">
        <f t="shared" si="29"/>
        <v>735.5</v>
      </c>
    </row>
    <row r="42" spans="2:35" s="2" customFormat="1" ht="24" customHeight="1" x14ac:dyDescent="0.25">
      <c r="B42" s="4">
        <v>38</v>
      </c>
      <c r="C42" s="26" t="s">
        <v>110</v>
      </c>
      <c r="D42" s="18" t="s">
        <v>33</v>
      </c>
      <c r="E42" s="56" t="s">
        <v>23</v>
      </c>
      <c r="F42" s="51">
        <v>0</v>
      </c>
      <c r="G42" s="54">
        <f t="shared" si="15"/>
        <v>0</v>
      </c>
      <c r="H42" s="22">
        <v>11</v>
      </c>
      <c r="I42" s="18">
        <f t="shared" si="16"/>
        <v>22</v>
      </c>
      <c r="J42" s="17">
        <v>6</v>
      </c>
      <c r="K42" s="21">
        <f t="shared" si="17"/>
        <v>60</v>
      </c>
      <c r="L42" s="22">
        <v>34</v>
      </c>
      <c r="M42" s="20">
        <v>0</v>
      </c>
      <c r="N42" s="18">
        <f t="shared" si="18"/>
        <v>68</v>
      </c>
      <c r="O42" s="17">
        <v>5</v>
      </c>
      <c r="P42" s="21">
        <f t="shared" si="19"/>
        <v>50</v>
      </c>
      <c r="Q42" s="22">
        <v>2</v>
      </c>
      <c r="R42" s="18">
        <f t="shared" si="20"/>
        <v>30</v>
      </c>
      <c r="S42" s="17">
        <v>26</v>
      </c>
      <c r="T42" s="21">
        <f t="shared" si="21"/>
        <v>52</v>
      </c>
      <c r="U42" s="22">
        <v>54</v>
      </c>
      <c r="V42" s="18">
        <f t="shared" si="22"/>
        <v>108</v>
      </c>
      <c r="W42" s="17">
        <v>5</v>
      </c>
      <c r="X42" s="21">
        <f t="shared" si="23"/>
        <v>65</v>
      </c>
      <c r="Y42" s="22">
        <v>54</v>
      </c>
      <c r="Z42" s="77">
        <f t="shared" si="24"/>
        <v>81</v>
      </c>
      <c r="AA42" s="17">
        <v>134</v>
      </c>
      <c r="AB42" s="21">
        <f t="shared" si="25"/>
        <v>134</v>
      </c>
      <c r="AC42" s="22">
        <v>5</v>
      </c>
      <c r="AD42" s="18">
        <f t="shared" si="26"/>
        <v>10</v>
      </c>
      <c r="AE42" s="17">
        <v>0</v>
      </c>
      <c r="AF42" s="21">
        <f t="shared" si="27"/>
        <v>0</v>
      </c>
      <c r="AG42" s="19">
        <v>11</v>
      </c>
      <c r="AH42" s="21">
        <f t="shared" si="28"/>
        <v>55</v>
      </c>
      <c r="AI42" s="46">
        <f t="shared" si="29"/>
        <v>735</v>
      </c>
    </row>
    <row r="43" spans="2:35" s="2" customFormat="1" ht="24" customHeight="1" x14ac:dyDescent="0.25">
      <c r="B43" s="4">
        <v>39</v>
      </c>
      <c r="C43" s="26" t="s">
        <v>127</v>
      </c>
      <c r="D43" s="18" t="s">
        <v>33</v>
      </c>
      <c r="E43" s="56" t="s">
        <v>122</v>
      </c>
      <c r="F43" s="51">
        <v>0</v>
      </c>
      <c r="G43" s="54">
        <f t="shared" si="15"/>
        <v>0</v>
      </c>
      <c r="H43" s="22">
        <v>8</v>
      </c>
      <c r="I43" s="18">
        <f t="shared" si="16"/>
        <v>16</v>
      </c>
      <c r="J43" s="17">
        <v>6</v>
      </c>
      <c r="K43" s="21">
        <f t="shared" si="17"/>
        <v>60</v>
      </c>
      <c r="L43" s="22">
        <v>44</v>
      </c>
      <c r="M43" s="20">
        <v>3</v>
      </c>
      <c r="N43" s="18">
        <f t="shared" si="18"/>
        <v>94</v>
      </c>
      <c r="O43" s="17">
        <v>1</v>
      </c>
      <c r="P43" s="21">
        <f t="shared" si="19"/>
        <v>10</v>
      </c>
      <c r="Q43" s="22">
        <v>4</v>
      </c>
      <c r="R43" s="18">
        <f t="shared" si="20"/>
        <v>60</v>
      </c>
      <c r="S43" s="17">
        <v>14</v>
      </c>
      <c r="T43" s="21">
        <f t="shared" si="21"/>
        <v>28</v>
      </c>
      <c r="U43" s="22">
        <v>56</v>
      </c>
      <c r="V43" s="18">
        <f t="shared" si="22"/>
        <v>112</v>
      </c>
      <c r="W43" s="17">
        <v>4</v>
      </c>
      <c r="X43" s="21">
        <f t="shared" si="23"/>
        <v>52</v>
      </c>
      <c r="Y43" s="22">
        <v>60</v>
      </c>
      <c r="Z43" s="77">
        <f t="shared" si="24"/>
        <v>90</v>
      </c>
      <c r="AA43" s="17">
        <v>130</v>
      </c>
      <c r="AB43" s="21">
        <f t="shared" si="25"/>
        <v>130</v>
      </c>
      <c r="AC43" s="22">
        <v>10</v>
      </c>
      <c r="AD43" s="18">
        <f t="shared" si="26"/>
        <v>20</v>
      </c>
      <c r="AE43" s="17">
        <v>19</v>
      </c>
      <c r="AF43" s="21">
        <f t="shared" si="27"/>
        <v>38</v>
      </c>
      <c r="AG43" s="19">
        <v>5</v>
      </c>
      <c r="AH43" s="21">
        <f t="shared" si="28"/>
        <v>25</v>
      </c>
      <c r="AI43" s="46">
        <f t="shared" si="29"/>
        <v>735</v>
      </c>
    </row>
    <row r="44" spans="2:35" s="2" customFormat="1" ht="24" customHeight="1" x14ac:dyDescent="0.25">
      <c r="B44" s="4">
        <v>40</v>
      </c>
      <c r="C44" s="26" t="s">
        <v>111</v>
      </c>
      <c r="D44" s="18" t="s">
        <v>33</v>
      </c>
      <c r="E44" s="56" t="s">
        <v>23</v>
      </c>
      <c r="F44" s="51">
        <v>0</v>
      </c>
      <c r="G44" s="54">
        <f t="shared" si="15"/>
        <v>0</v>
      </c>
      <c r="H44" s="22">
        <v>12</v>
      </c>
      <c r="I44" s="18">
        <f t="shared" si="16"/>
        <v>24</v>
      </c>
      <c r="J44" s="17">
        <v>9</v>
      </c>
      <c r="K44" s="21">
        <f t="shared" si="17"/>
        <v>90</v>
      </c>
      <c r="L44" s="22">
        <v>38</v>
      </c>
      <c r="M44" s="20">
        <v>0</v>
      </c>
      <c r="N44" s="18">
        <f t="shared" si="18"/>
        <v>76</v>
      </c>
      <c r="O44" s="17">
        <v>3</v>
      </c>
      <c r="P44" s="21">
        <f t="shared" si="19"/>
        <v>30</v>
      </c>
      <c r="Q44" s="22">
        <v>0</v>
      </c>
      <c r="R44" s="18">
        <f t="shared" si="20"/>
        <v>0</v>
      </c>
      <c r="S44" s="17">
        <v>42</v>
      </c>
      <c r="T44" s="21">
        <f t="shared" si="21"/>
        <v>84</v>
      </c>
      <c r="U44" s="22">
        <v>56</v>
      </c>
      <c r="V44" s="18">
        <f t="shared" si="22"/>
        <v>112</v>
      </c>
      <c r="W44" s="17">
        <v>2</v>
      </c>
      <c r="X44" s="21">
        <f t="shared" si="23"/>
        <v>26</v>
      </c>
      <c r="Y44" s="22">
        <v>10</v>
      </c>
      <c r="Z44" s="77">
        <f t="shared" si="24"/>
        <v>15</v>
      </c>
      <c r="AA44" s="17">
        <v>144</v>
      </c>
      <c r="AB44" s="21">
        <f t="shared" si="25"/>
        <v>144</v>
      </c>
      <c r="AC44" s="22">
        <v>34</v>
      </c>
      <c r="AD44" s="18">
        <f t="shared" si="26"/>
        <v>68</v>
      </c>
      <c r="AE44" s="17">
        <v>0</v>
      </c>
      <c r="AF44" s="21">
        <f t="shared" si="27"/>
        <v>0</v>
      </c>
      <c r="AG44" s="19">
        <v>10</v>
      </c>
      <c r="AH44" s="21">
        <f t="shared" si="28"/>
        <v>50</v>
      </c>
      <c r="AI44" s="46">
        <f t="shared" si="29"/>
        <v>719</v>
      </c>
    </row>
    <row r="45" spans="2:35" s="2" customFormat="1" ht="24" customHeight="1" x14ac:dyDescent="0.25">
      <c r="B45" s="4">
        <v>41</v>
      </c>
      <c r="C45" s="26" t="s">
        <v>112</v>
      </c>
      <c r="D45" s="18" t="s">
        <v>33</v>
      </c>
      <c r="E45" s="56" t="s">
        <v>23</v>
      </c>
      <c r="F45" s="51">
        <v>0</v>
      </c>
      <c r="G45" s="54">
        <f t="shared" si="15"/>
        <v>0</v>
      </c>
      <c r="H45" s="22">
        <v>6</v>
      </c>
      <c r="I45" s="18">
        <f t="shared" si="16"/>
        <v>12</v>
      </c>
      <c r="J45" s="17">
        <v>3</v>
      </c>
      <c r="K45" s="21">
        <f t="shared" si="17"/>
        <v>30</v>
      </c>
      <c r="L45" s="22">
        <v>31</v>
      </c>
      <c r="M45" s="20">
        <v>0</v>
      </c>
      <c r="N45" s="18">
        <f t="shared" si="18"/>
        <v>62</v>
      </c>
      <c r="O45" s="17">
        <v>12</v>
      </c>
      <c r="P45" s="21">
        <f t="shared" si="19"/>
        <v>120</v>
      </c>
      <c r="Q45" s="22">
        <v>2</v>
      </c>
      <c r="R45" s="18">
        <f t="shared" si="20"/>
        <v>30</v>
      </c>
      <c r="S45" s="17">
        <v>12</v>
      </c>
      <c r="T45" s="21">
        <f t="shared" si="21"/>
        <v>24</v>
      </c>
      <c r="U45" s="22">
        <v>36</v>
      </c>
      <c r="V45" s="18">
        <f t="shared" si="22"/>
        <v>72</v>
      </c>
      <c r="W45" s="17">
        <v>3</v>
      </c>
      <c r="X45" s="21">
        <f t="shared" si="23"/>
        <v>39</v>
      </c>
      <c r="Y45" s="22">
        <v>67</v>
      </c>
      <c r="Z45" s="77">
        <f t="shared" si="24"/>
        <v>100.5</v>
      </c>
      <c r="AA45" s="17">
        <v>120</v>
      </c>
      <c r="AB45" s="21">
        <f t="shared" si="25"/>
        <v>120</v>
      </c>
      <c r="AC45" s="22">
        <v>5</v>
      </c>
      <c r="AD45" s="18">
        <f t="shared" si="26"/>
        <v>10</v>
      </c>
      <c r="AE45" s="17">
        <v>35</v>
      </c>
      <c r="AF45" s="21">
        <f t="shared" si="27"/>
        <v>70</v>
      </c>
      <c r="AG45" s="19">
        <v>5</v>
      </c>
      <c r="AH45" s="21">
        <f t="shared" si="28"/>
        <v>25</v>
      </c>
      <c r="AI45" s="46">
        <f t="shared" si="29"/>
        <v>714.5</v>
      </c>
    </row>
    <row r="46" spans="2:35" s="2" customFormat="1" ht="24" customHeight="1" x14ac:dyDescent="0.25">
      <c r="B46" s="4">
        <v>42</v>
      </c>
      <c r="C46" s="26" t="s">
        <v>118</v>
      </c>
      <c r="D46" s="18" t="s">
        <v>33</v>
      </c>
      <c r="E46" s="56" t="s">
        <v>121</v>
      </c>
      <c r="F46" s="51">
        <v>0</v>
      </c>
      <c r="G46" s="54">
        <f t="shared" si="15"/>
        <v>0</v>
      </c>
      <c r="H46" s="22">
        <v>8</v>
      </c>
      <c r="I46" s="18">
        <f t="shared" si="16"/>
        <v>16</v>
      </c>
      <c r="J46" s="17">
        <v>3</v>
      </c>
      <c r="K46" s="21">
        <f t="shared" si="17"/>
        <v>30</v>
      </c>
      <c r="L46" s="22">
        <v>16</v>
      </c>
      <c r="M46" s="20">
        <v>0</v>
      </c>
      <c r="N46" s="18">
        <f t="shared" si="18"/>
        <v>32</v>
      </c>
      <c r="O46" s="17">
        <v>4</v>
      </c>
      <c r="P46" s="21">
        <f t="shared" si="19"/>
        <v>40</v>
      </c>
      <c r="Q46" s="22">
        <v>4</v>
      </c>
      <c r="R46" s="18">
        <f t="shared" si="20"/>
        <v>60</v>
      </c>
      <c r="S46" s="17">
        <v>12</v>
      </c>
      <c r="T46" s="21">
        <f t="shared" si="21"/>
        <v>24</v>
      </c>
      <c r="U46" s="22">
        <v>43</v>
      </c>
      <c r="V46" s="18">
        <f t="shared" si="22"/>
        <v>86</v>
      </c>
      <c r="W46" s="17">
        <v>5</v>
      </c>
      <c r="X46" s="21">
        <f t="shared" si="23"/>
        <v>65</v>
      </c>
      <c r="Y46" s="22">
        <v>36</v>
      </c>
      <c r="Z46" s="77">
        <f t="shared" si="24"/>
        <v>54</v>
      </c>
      <c r="AA46" s="17">
        <v>102</v>
      </c>
      <c r="AB46" s="21">
        <f t="shared" si="25"/>
        <v>102</v>
      </c>
      <c r="AC46" s="22">
        <v>10</v>
      </c>
      <c r="AD46" s="18">
        <f t="shared" si="26"/>
        <v>20</v>
      </c>
      <c r="AE46" s="17">
        <v>44</v>
      </c>
      <c r="AF46" s="21">
        <f t="shared" si="27"/>
        <v>88</v>
      </c>
      <c r="AG46" s="19">
        <v>14</v>
      </c>
      <c r="AH46" s="21">
        <f t="shared" si="28"/>
        <v>70</v>
      </c>
      <c r="AI46" s="46">
        <f t="shared" si="29"/>
        <v>687</v>
      </c>
    </row>
    <row r="47" spans="2:35" s="2" customFormat="1" ht="24" customHeight="1" x14ac:dyDescent="0.25">
      <c r="B47" s="4">
        <v>43</v>
      </c>
      <c r="C47" s="26" t="s">
        <v>88</v>
      </c>
      <c r="D47" s="18" t="s">
        <v>33</v>
      </c>
      <c r="E47" s="56" t="s">
        <v>24</v>
      </c>
      <c r="F47" s="51">
        <v>0</v>
      </c>
      <c r="G47" s="54">
        <f t="shared" si="15"/>
        <v>0</v>
      </c>
      <c r="H47" s="22">
        <v>25</v>
      </c>
      <c r="I47" s="18">
        <f t="shared" si="16"/>
        <v>50</v>
      </c>
      <c r="J47" s="17">
        <v>4</v>
      </c>
      <c r="K47" s="21">
        <f t="shared" si="17"/>
        <v>40</v>
      </c>
      <c r="L47" s="22">
        <v>28</v>
      </c>
      <c r="M47" s="20">
        <v>0</v>
      </c>
      <c r="N47" s="18">
        <f t="shared" si="18"/>
        <v>56</v>
      </c>
      <c r="O47" s="17">
        <v>9</v>
      </c>
      <c r="P47" s="21">
        <f t="shared" si="19"/>
        <v>90</v>
      </c>
      <c r="Q47" s="22">
        <v>3</v>
      </c>
      <c r="R47" s="18">
        <f t="shared" si="20"/>
        <v>45</v>
      </c>
      <c r="S47" s="17">
        <v>10</v>
      </c>
      <c r="T47" s="21">
        <f t="shared" si="21"/>
        <v>20</v>
      </c>
      <c r="U47" s="22">
        <v>58</v>
      </c>
      <c r="V47" s="18">
        <f t="shared" si="22"/>
        <v>116</v>
      </c>
      <c r="W47" s="17">
        <v>4</v>
      </c>
      <c r="X47" s="21">
        <f t="shared" si="23"/>
        <v>52</v>
      </c>
      <c r="Y47" s="22">
        <v>29</v>
      </c>
      <c r="Z47" s="77">
        <f t="shared" si="24"/>
        <v>43.5</v>
      </c>
      <c r="AA47" s="17">
        <v>98</v>
      </c>
      <c r="AB47" s="21">
        <f t="shared" si="25"/>
        <v>98</v>
      </c>
      <c r="AC47" s="22">
        <v>18</v>
      </c>
      <c r="AD47" s="18">
        <f t="shared" si="26"/>
        <v>36</v>
      </c>
      <c r="AE47" s="17">
        <v>0</v>
      </c>
      <c r="AF47" s="21">
        <f t="shared" si="27"/>
        <v>0</v>
      </c>
      <c r="AG47" s="19">
        <v>3</v>
      </c>
      <c r="AH47" s="21">
        <f t="shared" si="28"/>
        <v>15</v>
      </c>
      <c r="AI47" s="46">
        <f t="shared" si="29"/>
        <v>661.5</v>
      </c>
    </row>
    <row r="48" spans="2:35" s="2" customFormat="1" ht="24" customHeight="1" x14ac:dyDescent="0.25">
      <c r="B48" s="4">
        <v>44</v>
      </c>
      <c r="C48" s="26" t="s">
        <v>130</v>
      </c>
      <c r="D48" s="18" t="s">
        <v>33</v>
      </c>
      <c r="E48" s="56" t="s">
        <v>122</v>
      </c>
      <c r="F48" s="51">
        <v>0</v>
      </c>
      <c r="G48" s="54">
        <f t="shared" si="15"/>
        <v>0</v>
      </c>
      <c r="H48" s="22">
        <v>17</v>
      </c>
      <c r="I48" s="18">
        <f t="shared" si="16"/>
        <v>34</v>
      </c>
      <c r="J48" s="17">
        <v>4</v>
      </c>
      <c r="K48" s="21">
        <f t="shared" si="17"/>
        <v>40</v>
      </c>
      <c r="L48" s="22">
        <v>18</v>
      </c>
      <c r="M48" s="20">
        <v>0</v>
      </c>
      <c r="N48" s="18">
        <f t="shared" si="18"/>
        <v>36</v>
      </c>
      <c r="O48" s="17">
        <v>5</v>
      </c>
      <c r="P48" s="21">
        <f t="shared" si="19"/>
        <v>50</v>
      </c>
      <c r="Q48" s="22">
        <v>3</v>
      </c>
      <c r="R48" s="18">
        <f t="shared" si="20"/>
        <v>45</v>
      </c>
      <c r="S48" s="17">
        <v>10</v>
      </c>
      <c r="T48" s="21">
        <f t="shared" si="21"/>
        <v>20</v>
      </c>
      <c r="U48" s="22">
        <v>44</v>
      </c>
      <c r="V48" s="18">
        <f t="shared" si="22"/>
        <v>88</v>
      </c>
      <c r="W48" s="17">
        <v>4</v>
      </c>
      <c r="X48" s="21">
        <f t="shared" si="23"/>
        <v>52</v>
      </c>
      <c r="Y48" s="22">
        <v>42</v>
      </c>
      <c r="Z48" s="77">
        <f t="shared" si="24"/>
        <v>63</v>
      </c>
      <c r="AA48" s="17">
        <v>108</v>
      </c>
      <c r="AB48" s="21">
        <f t="shared" si="25"/>
        <v>108</v>
      </c>
      <c r="AC48" s="22">
        <v>0</v>
      </c>
      <c r="AD48" s="18">
        <f t="shared" si="26"/>
        <v>0</v>
      </c>
      <c r="AE48" s="17">
        <v>0</v>
      </c>
      <c r="AF48" s="21">
        <f t="shared" si="27"/>
        <v>0</v>
      </c>
      <c r="AG48" s="19">
        <v>11</v>
      </c>
      <c r="AH48" s="21">
        <f t="shared" si="28"/>
        <v>55</v>
      </c>
      <c r="AI48" s="46">
        <f t="shared" si="29"/>
        <v>591</v>
      </c>
    </row>
    <row r="49" spans="2:35" s="2" customFormat="1" ht="24" customHeight="1" x14ac:dyDescent="0.25">
      <c r="B49" s="4">
        <v>45</v>
      </c>
      <c r="C49" s="26" t="s">
        <v>114</v>
      </c>
      <c r="D49" s="18" t="s">
        <v>33</v>
      </c>
      <c r="E49" s="56" t="s">
        <v>23</v>
      </c>
      <c r="F49" s="51">
        <v>0</v>
      </c>
      <c r="G49" s="54">
        <f t="shared" si="15"/>
        <v>0</v>
      </c>
      <c r="H49" s="22">
        <v>4</v>
      </c>
      <c r="I49" s="18">
        <f t="shared" si="16"/>
        <v>8</v>
      </c>
      <c r="J49" s="17">
        <v>6</v>
      </c>
      <c r="K49" s="21">
        <f t="shared" si="17"/>
        <v>60</v>
      </c>
      <c r="L49" s="22">
        <v>38</v>
      </c>
      <c r="M49" s="20">
        <v>0</v>
      </c>
      <c r="N49" s="18">
        <f t="shared" si="18"/>
        <v>76</v>
      </c>
      <c r="O49" s="17">
        <v>5</v>
      </c>
      <c r="P49" s="21">
        <f t="shared" si="19"/>
        <v>50</v>
      </c>
      <c r="Q49" s="22">
        <v>2</v>
      </c>
      <c r="R49" s="18">
        <f t="shared" si="20"/>
        <v>30</v>
      </c>
      <c r="S49" s="17">
        <v>12</v>
      </c>
      <c r="T49" s="21">
        <f t="shared" si="21"/>
        <v>24</v>
      </c>
      <c r="U49" s="22">
        <v>38</v>
      </c>
      <c r="V49" s="18">
        <f t="shared" si="22"/>
        <v>76</v>
      </c>
      <c r="W49" s="17">
        <v>3</v>
      </c>
      <c r="X49" s="21">
        <f t="shared" si="23"/>
        <v>39</v>
      </c>
      <c r="Y49" s="22">
        <v>50</v>
      </c>
      <c r="Z49" s="77">
        <f t="shared" si="24"/>
        <v>75</v>
      </c>
      <c r="AA49" s="17">
        <v>96</v>
      </c>
      <c r="AB49" s="21">
        <f t="shared" si="25"/>
        <v>96</v>
      </c>
      <c r="AC49" s="22">
        <v>10</v>
      </c>
      <c r="AD49" s="18">
        <f t="shared" si="26"/>
        <v>20</v>
      </c>
      <c r="AE49" s="17">
        <v>0</v>
      </c>
      <c r="AF49" s="21">
        <f t="shared" si="27"/>
        <v>0</v>
      </c>
      <c r="AG49" s="19">
        <v>6</v>
      </c>
      <c r="AH49" s="21">
        <f t="shared" si="28"/>
        <v>30</v>
      </c>
      <c r="AI49" s="46">
        <f t="shared" si="29"/>
        <v>584</v>
      </c>
    </row>
    <row r="50" spans="2:35" s="2" customFormat="1" ht="24" customHeight="1" x14ac:dyDescent="0.25">
      <c r="B50" s="4">
        <v>46</v>
      </c>
      <c r="C50" s="26" t="s">
        <v>115</v>
      </c>
      <c r="D50" s="18" t="s">
        <v>33</v>
      </c>
      <c r="E50" s="56" t="s">
        <v>23</v>
      </c>
      <c r="F50" s="51">
        <v>0</v>
      </c>
      <c r="G50" s="54">
        <f t="shared" si="15"/>
        <v>0</v>
      </c>
      <c r="H50" s="22">
        <v>5</v>
      </c>
      <c r="I50" s="18">
        <f t="shared" si="16"/>
        <v>10</v>
      </c>
      <c r="J50" s="17">
        <v>6</v>
      </c>
      <c r="K50" s="21">
        <f t="shared" si="17"/>
        <v>60</v>
      </c>
      <c r="L50" s="22">
        <v>18</v>
      </c>
      <c r="M50" s="20">
        <v>0</v>
      </c>
      <c r="N50" s="18">
        <f t="shared" si="18"/>
        <v>36</v>
      </c>
      <c r="O50" s="17">
        <v>5</v>
      </c>
      <c r="P50" s="21">
        <f t="shared" si="19"/>
        <v>50</v>
      </c>
      <c r="Q50" s="22">
        <v>2</v>
      </c>
      <c r="R50" s="18">
        <f t="shared" si="20"/>
        <v>30</v>
      </c>
      <c r="S50" s="17">
        <v>22</v>
      </c>
      <c r="T50" s="21">
        <f t="shared" si="21"/>
        <v>44</v>
      </c>
      <c r="U50" s="22">
        <v>55</v>
      </c>
      <c r="V50" s="18">
        <f t="shared" si="22"/>
        <v>110</v>
      </c>
      <c r="W50" s="17">
        <v>2</v>
      </c>
      <c r="X50" s="21">
        <f t="shared" si="23"/>
        <v>26</v>
      </c>
      <c r="Y50" s="22">
        <v>50</v>
      </c>
      <c r="Z50" s="77">
        <f t="shared" si="24"/>
        <v>75</v>
      </c>
      <c r="AA50" s="17">
        <v>62</v>
      </c>
      <c r="AB50" s="21">
        <f t="shared" si="25"/>
        <v>62</v>
      </c>
      <c r="AC50" s="22">
        <v>8</v>
      </c>
      <c r="AD50" s="18">
        <f t="shared" si="26"/>
        <v>16</v>
      </c>
      <c r="AE50" s="17">
        <v>0</v>
      </c>
      <c r="AF50" s="21">
        <f t="shared" si="27"/>
        <v>0</v>
      </c>
      <c r="AG50" s="19">
        <v>11</v>
      </c>
      <c r="AH50" s="21">
        <f t="shared" si="28"/>
        <v>55</v>
      </c>
      <c r="AI50" s="46">
        <f t="shared" si="29"/>
        <v>574</v>
      </c>
    </row>
    <row r="51" spans="2:35" s="2" customFormat="1" ht="24" customHeight="1" x14ac:dyDescent="0.25">
      <c r="B51" s="4">
        <v>47</v>
      </c>
      <c r="C51" s="26" t="s">
        <v>89</v>
      </c>
      <c r="D51" s="18" t="s">
        <v>33</v>
      </c>
      <c r="E51" s="56" t="s">
        <v>24</v>
      </c>
      <c r="F51" s="51">
        <v>0</v>
      </c>
      <c r="G51" s="54">
        <f t="shared" si="15"/>
        <v>0</v>
      </c>
      <c r="H51" s="22">
        <v>0</v>
      </c>
      <c r="I51" s="18">
        <f t="shared" si="16"/>
        <v>0</v>
      </c>
      <c r="J51" s="17">
        <v>5</v>
      </c>
      <c r="K51" s="21">
        <f t="shared" si="17"/>
        <v>50</v>
      </c>
      <c r="L51" s="22">
        <v>15</v>
      </c>
      <c r="M51" s="20">
        <v>0</v>
      </c>
      <c r="N51" s="18">
        <f t="shared" si="18"/>
        <v>30</v>
      </c>
      <c r="O51" s="17">
        <v>2</v>
      </c>
      <c r="P51" s="21">
        <f t="shared" si="19"/>
        <v>20</v>
      </c>
      <c r="Q51" s="22">
        <v>1</v>
      </c>
      <c r="R51" s="18">
        <f t="shared" si="20"/>
        <v>15</v>
      </c>
      <c r="S51" s="17">
        <v>28</v>
      </c>
      <c r="T51" s="21">
        <f t="shared" si="21"/>
        <v>56</v>
      </c>
      <c r="U51" s="22">
        <v>42</v>
      </c>
      <c r="V51" s="18">
        <f t="shared" si="22"/>
        <v>84</v>
      </c>
      <c r="W51" s="17">
        <v>2</v>
      </c>
      <c r="X51" s="21">
        <f t="shared" si="23"/>
        <v>26</v>
      </c>
      <c r="Y51" s="22">
        <v>15</v>
      </c>
      <c r="Z51" s="77">
        <f t="shared" si="24"/>
        <v>22.5</v>
      </c>
      <c r="AA51" s="17">
        <v>98</v>
      </c>
      <c r="AB51" s="21">
        <f t="shared" si="25"/>
        <v>98</v>
      </c>
      <c r="AC51" s="22">
        <v>0</v>
      </c>
      <c r="AD51" s="18">
        <f t="shared" si="26"/>
        <v>0</v>
      </c>
      <c r="AE51" s="17">
        <v>45</v>
      </c>
      <c r="AF51" s="21">
        <f t="shared" si="27"/>
        <v>90</v>
      </c>
      <c r="AG51" s="19">
        <v>6</v>
      </c>
      <c r="AH51" s="21">
        <f t="shared" si="28"/>
        <v>30</v>
      </c>
      <c r="AI51" s="46">
        <f t="shared" si="29"/>
        <v>521.5</v>
      </c>
    </row>
    <row r="52" spans="2:35" s="2" customFormat="1" ht="24" customHeight="1" x14ac:dyDescent="0.25">
      <c r="B52" s="4">
        <v>48</v>
      </c>
      <c r="C52" s="26" t="s">
        <v>90</v>
      </c>
      <c r="D52" s="18" t="s">
        <v>33</v>
      </c>
      <c r="E52" s="56" t="s">
        <v>24</v>
      </c>
      <c r="F52" s="51">
        <v>0</v>
      </c>
      <c r="G52" s="54">
        <f t="shared" si="15"/>
        <v>0</v>
      </c>
      <c r="H52" s="22">
        <v>0</v>
      </c>
      <c r="I52" s="18">
        <f t="shared" si="16"/>
        <v>0</v>
      </c>
      <c r="J52" s="17">
        <v>4</v>
      </c>
      <c r="K52" s="21">
        <f t="shared" si="17"/>
        <v>40</v>
      </c>
      <c r="L52" s="22">
        <v>29</v>
      </c>
      <c r="M52" s="20">
        <v>0</v>
      </c>
      <c r="N52" s="18">
        <f t="shared" si="18"/>
        <v>58</v>
      </c>
      <c r="O52" s="17">
        <v>3</v>
      </c>
      <c r="P52" s="21">
        <f t="shared" si="19"/>
        <v>30</v>
      </c>
      <c r="Q52" s="22">
        <v>3</v>
      </c>
      <c r="R52" s="18">
        <f t="shared" si="20"/>
        <v>45</v>
      </c>
      <c r="S52" s="17">
        <v>12</v>
      </c>
      <c r="T52" s="21">
        <f t="shared" si="21"/>
        <v>24</v>
      </c>
      <c r="U52" s="22">
        <v>29</v>
      </c>
      <c r="V52" s="18">
        <f t="shared" si="22"/>
        <v>58</v>
      </c>
      <c r="W52" s="17">
        <v>2</v>
      </c>
      <c r="X52" s="21">
        <f t="shared" si="23"/>
        <v>26</v>
      </c>
      <c r="Y52" s="22">
        <v>42</v>
      </c>
      <c r="Z52" s="77">
        <f t="shared" si="24"/>
        <v>63</v>
      </c>
      <c r="AA52" s="17">
        <v>136</v>
      </c>
      <c r="AB52" s="21">
        <f t="shared" si="25"/>
        <v>136</v>
      </c>
      <c r="AC52" s="22">
        <v>0</v>
      </c>
      <c r="AD52" s="18">
        <f t="shared" si="26"/>
        <v>0</v>
      </c>
      <c r="AE52" s="17">
        <v>0</v>
      </c>
      <c r="AF52" s="21">
        <f t="shared" si="27"/>
        <v>0</v>
      </c>
      <c r="AG52" s="19">
        <v>8</v>
      </c>
      <c r="AH52" s="21">
        <f t="shared" si="28"/>
        <v>40</v>
      </c>
      <c r="AI52" s="46">
        <f t="shared" si="29"/>
        <v>520</v>
      </c>
    </row>
    <row r="53" spans="2:35" s="2" customFormat="1" ht="24" customHeight="1" x14ac:dyDescent="0.25">
      <c r="B53" s="4">
        <v>49</v>
      </c>
      <c r="C53" s="26" t="s">
        <v>132</v>
      </c>
      <c r="D53" s="18" t="s">
        <v>33</v>
      </c>
      <c r="E53" s="56" t="s">
        <v>122</v>
      </c>
      <c r="F53" s="51">
        <v>0</v>
      </c>
      <c r="G53" s="54">
        <f t="shared" si="15"/>
        <v>0</v>
      </c>
      <c r="H53" s="22">
        <v>0</v>
      </c>
      <c r="I53" s="18">
        <f t="shared" si="16"/>
        <v>0</v>
      </c>
      <c r="J53" s="17">
        <v>4</v>
      </c>
      <c r="K53" s="21">
        <f t="shared" si="17"/>
        <v>40</v>
      </c>
      <c r="L53" s="22">
        <v>21</v>
      </c>
      <c r="M53" s="20">
        <v>0</v>
      </c>
      <c r="N53" s="18">
        <f t="shared" si="18"/>
        <v>42</v>
      </c>
      <c r="O53" s="17">
        <v>4</v>
      </c>
      <c r="P53" s="21">
        <f t="shared" si="19"/>
        <v>40</v>
      </c>
      <c r="Q53" s="22">
        <v>0</v>
      </c>
      <c r="R53" s="18">
        <f t="shared" si="20"/>
        <v>0</v>
      </c>
      <c r="S53" s="17">
        <v>34</v>
      </c>
      <c r="T53" s="21">
        <f t="shared" si="21"/>
        <v>68</v>
      </c>
      <c r="U53" s="22">
        <v>40</v>
      </c>
      <c r="V53" s="18">
        <f t="shared" si="22"/>
        <v>80</v>
      </c>
      <c r="W53" s="17">
        <v>0</v>
      </c>
      <c r="X53" s="21">
        <f t="shared" si="23"/>
        <v>0</v>
      </c>
      <c r="Y53" s="22">
        <v>21</v>
      </c>
      <c r="Z53" s="77">
        <f t="shared" si="24"/>
        <v>31.5</v>
      </c>
      <c r="AA53" s="17">
        <v>102</v>
      </c>
      <c r="AB53" s="21">
        <f t="shared" si="25"/>
        <v>102</v>
      </c>
      <c r="AC53" s="22">
        <v>10</v>
      </c>
      <c r="AD53" s="18">
        <f t="shared" si="26"/>
        <v>20</v>
      </c>
      <c r="AE53" s="17">
        <v>0</v>
      </c>
      <c r="AF53" s="21">
        <f t="shared" si="27"/>
        <v>0</v>
      </c>
      <c r="AG53" s="19">
        <v>3</v>
      </c>
      <c r="AH53" s="21">
        <f t="shared" si="28"/>
        <v>15</v>
      </c>
      <c r="AI53" s="46">
        <f t="shared" si="29"/>
        <v>438.5</v>
      </c>
    </row>
    <row r="54" spans="2:35" s="2" customFormat="1" ht="24" customHeight="1" thickBot="1" x14ac:dyDescent="0.3">
      <c r="B54" s="5">
        <v>50</v>
      </c>
      <c r="C54" s="28" t="s">
        <v>116</v>
      </c>
      <c r="D54" s="32" t="s">
        <v>33</v>
      </c>
      <c r="E54" s="83" t="s">
        <v>122</v>
      </c>
      <c r="F54" s="66">
        <v>0</v>
      </c>
      <c r="G54" s="64">
        <f t="shared" si="15"/>
        <v>0</v>
      </c>
      <c r="H54" s="31">
        <v>0</v>
      </c>
      <c r="I54" s="32">
        <f t="shared" si="16"/>
        <v>0</v>
      </c>
      <c r="J54" s="29">
        <v>1</v>
      </c>
      <c r="K54" s="30">
        <f t="shared" si="17"/>
        <v>10</v>
      </c>
      <c r="L54" s="31">
        <v>24</v>
      </c>
      <c r="M54" s="115">
        <v>0</v>
      </c>
      <c r="N54" s="32">
        <f t="shared" si="18"/>
        <v>48</v>
      </c>
      <c r="O54" s="29">
        <v>1</v>
      </c>
      <c r="P54" s="30">
        <f t="shared" si="19"/>
        <v>10</v>
      </c>
      <c r="Q54" s="31">
        <v>2</v>
      </c>
      <c r="R54" s="32">
        <f t="shared" si="20"/>
        <v>30</v>
      </c>
      <c r="S54" s="29">
        <v>16</v>
      </c>
      <c r="T54" s="30">
        <f t="shared" si="21"/>
        <v>32</v>
      </c>
      <c r="U54" s="31">
        <v>30</v>
      </c>
      <c r="V54" s="32">
        <f t="shared" si="22"/>
        <v>60</v>
      </c>
      <c r="W54" s="29">
        <v>2</v>
      </c>
      <c r="X54" s="30">
        <f t="shared" si="23"/>
        <v>26</v>
      </c>
      <c r="Y54" s="31">
        <v>23</v>
      </c>
      <c r="Z54" s="116">
        <f t="shared" si="24"/>
        <v>34.5</v>
      </c>
      <c r="AA54" s="29">
        <v>84</v>
      </c>
      <c r="AB54" s="30">
        <f t="shared" si="25"/>
        <v>84</v>
      </c>
      <c r="AC54" s="31">
        <v>13</v>
      </c>
      <c r="AD54" s="32">
        <f t="shared" si="26"/>
        <v>26</v>
      </c>
      <c r="AE54" s="29">
        <v>0</v>
      </c>
      <c r="AF54" s="30">
        <f t="shared" si="27"/>
        <v>0</v>
      </c>
      <c r="AG54" s="65">
        <v>2</v>
      </c>
      <c r="AH54" s="30">
        <f t="shared" si="28"/>
        <v>10</v>
      </c>
      <c r="AI54" s="48">
        <f t="shared" si="29"/>
        <v>370.5</v>
      </c>
    </row>
  </sheetData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L21"/>
  <sheetViews>
    <sheetView zoomScale="95" zoomScaleNormal="95" workbookViewId="0">
      <pane ySplit="4" topLeftCell="A5" activePane="bottomLeft" state="frozen"/>
      <selection pane="bottomLeft" activeCell="C8" sqref="C8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7.2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94" t="s">
        <v>18</v>
      </c>
      <c r="AJ2" s="192" t="s">
        <v>159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158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95"/>
      <c r="AJ3" s="193"/>
    </row>
    <row r="4" spans="2:38" s="6" customFormat="1" ht="51.7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37" t="s">
        <v>22</v>
      </c>
      <c r="AJ4" s="156" t="s">
        <v>157</v>
      </c>
      <c r="AK4" s="13"/>
      <c r="AL4" s="13"/>
    </row>
    <row r="5" spans="2:38" s="2" customFormat="1" ht="24" customHeight="1" x14ac:dyDescent="0.25">
      <c r="B5" s="84">
        <v>1</v>
      </c>
      <c r="C5" s="25" t="s">
        <v>102</v>
      </c>
      <c r="D5" s="85" t="s">
        <v>25</v>
      </c>
      <c r="E5" s="73" t="s">
        <v>23</v>
      </c>
      <c r="F5" s="86">
        <v>0</v>
      </c>
      <c r="G5" s="53">
        <f t="shared" ref="G5:G21" si="0">F5*2</f>
        <v>0</v>
      </c>
      <c r="H5" s="57">
        <v>11</v>
      </c>
      <c r="I5" s="85">
        <f t="shared" ref="I5:I21" si="1">H5*2</f>
        <v>22</v>
      </c>
      <c r="J5" s="74">
        <v>6</v>
      </c>
      <c r="K5" s="33">
        <f t="shared" ref="K5:K21" si="2">J5*10</f>
        <v>60</v>
      </c>
      <c r="L5" s="57">
        <v>59</v>
      </c>
      <c r="M5" s="75">
        <v>5</v>
      </c>
      <c r="N5" s="85">
        <f t="shared" ref="N5:N21" si="3">(L5+M5)*2</f>
        <v>128</v>
      </c>
      <c r="O5" s="74">
        <v>15</v>
      </c>
      <c r="P5" s="33">
        <f t="shared" ref="P5:P21" si="4">O5*10</f>
        <v>150</v>
      </c>
      <c r="Q5" s="57">
        <v>4</v>
      </c>
      <c r="R5" s="85">
        <f t="shared" ref="R5:R21" si="5">Q5*15</f>
        <v>60</v>
      </c>
      <c r="S5" s="74">
        <v>34</v>
      </c>
      <c r="T5" s="33">
        <f t="shared" ref="T5:T21" si="6">S5*2</f>
        <v>68</v>
      </c>
      <c r="U5" s="57">
        <v>67</v>
      </c>
      <c r="V5" s="85">
        <f t="shared" ref="V5:V21" si="7">U5*2</f>
        <v>134</v>
      </c>
      <c r="W5" s="74">
        <v>6</v>
      </c>
      <c r="X5" s="33">
        <f t="shared" ref="X5:X21" si="8">W5*13</f>
        <v>78</v>
      </c>
      <c r="Y5" s="57">
        <v>82</v>
      </c>
      <c r="Z5" s="76">
        <f t="shared" ref="Z5:Z21" si="9">Y5*1.5</f>
        <v>123</v>
      </c>
      <c r="AA5" s="74">
        <v>150</v>
      </c>
      <c r="AB5" s="33">
        <f t="shared" ref="AB5:AB21" si="10">AA5</f>
        <v>150</v>
      </c>
      <c r="AC5" s="57">
        <v>33</v>
      </c>
      <c r="AD5" s="85">
        <f t="shared" ref="AD5:AD21" si="11">AC5*2</f>
        <v>66</v>
      </c>
      <c r="AE5" s="74">
        <v>46</v>
      </c>
      <c r="AF5" s="33">
        <f t="shared" ref="AF5:AF21" si="12">AE5*2</f>
        <v>92</v>
      </c>
      <c r="AG5" s="34">
        <v>11</v>
      </c>
      <c r="AH5" s="33">
        <f t="shared" ref="AH5:AH21" si="13">AG5*5</f>
        <v>55</v>
      </c>
      <c r="AI5" s="150">
        <f t="shared" ref="AI5:AI21" si="14">G5+I5+K5+N5+P5+R5+T5+V5+X5+Z5+AB5+AD5+AF5+AH5</f>
        <v>1186</v>
      </c>
      <c r="AJ5" s="155">
        <f t="shared" ref="AJ5:AJ21" si="15">IF(D5="P",AI5*1.2,IF(D5="T",AI5*1.15,IF(D5="D",AI5*1.1,AI5)))</f>
        <v>1363.8999999999999</v>
      </c>
    </row>
    <row r="6" spans="2:38" s="2" customFormat="1" ht="24" customHeight="1" x14ac:dyDescent="0.25">
      <c r="B6" s="4">
        <v>2</v>
      </c>
      <c r="C6" s="26" t="s">
        <v>103</v>
      </c>
      <c r="D6" s="18" t="s">
        <v>43</v>
      </c>
      <c r="E6" s="56" t="s">
        <v>23</v>
      </c>
      <c r="F6" s="51">
        <v>0</v>
      </c>
      <c r="G6" s="54">
        <f t="shared" si="0"/>
        <v>0</v>
      </c>
      <c r="H6" s="22">
        <v>9</v>
      </c>
      <c r="I6" s="18">
        <f t="shared" si="1"/>
        <v>18</v>
      </c>
      <c r="J6" s="17">
        <v>12</v>
      </c>
      <c r="K6" s="21">
        <f t="shared" si="2"/>
        <v>120</v>
      </c>
      <c r="L6" s="22">
        <v>38</v>
      </c>
      <c r="M6" s="20">
        <v>10</v>
      </c>
      <c r="N6" s="18">
        <f t="shared" si="3"/>
        <v>96</v>
      </c>
      <c r="O6" s="17">
        <v>14</v>
      </c>
      <c r="P6" s="21">
        <f t="shared" si="4"/>
        <v>140</v>
      </c>
      <c r="Q6" s="22">
        <v>6</v>
      </c>
      <c r="R6" s="18">
        <f t="shared" si="5"/>
        <v>90</v>
      </c>
      <c r="S6" s="17">
        <v>44</v>
      </c>
      <c r="T6" s="21">
        <f t="shared" si="6"/>
        <v>88</v>
      </c>
      <c r="U6" s="22">
        <v>72</v>
      </c>
      <c r="V6" s="18">
        <f t="shared" si="7"/>
        <v>144</v>
      </c>
      <c r="W6" s="17">
        <v>10</v>
      </c>
      <c r="X6" s="21">
        <f t="shared" si="8"/>
        <v>130</v>
      </c>
      <c r="Y6" s="22">
        <v>65</v>
      </c>
      <c r="Z6" s="77">
        <f t="shared" si="9"/>
        <v>97.5</v>
      </c>
      <c r="AA6" s="17">
        <v>138</v>
      </c>
      <c r="AB6" s="21">
        <f t="shared" si="10"/>
        <v>138</v>
      </c>
      <c r="AC6" s="22">
        <v>15</v>
      </c>
      <c r="AD6" s="18">
        <f t="shared" si="11"/>
        <v>30</v>
      </c>
      <c r="AE6" s="17">
        <v>0</v>
      </c>
      <c r="AF6" s="21">
        <f t="shared" si="12"/>
        <v>0</v>
      </c>
      <c r="AG6" s="19">
        <v>7</v>
      </c>
      <c r="AH6" s="21">
        <f t="shared" si="13"/>
        <v>35</v>
      </c>
      <c r="AI6" s="151">
        <f t="shared" si="14"/>
        <v>1126.5</v>
      </c>
      <c r="AJ6" s="153">
        <f t="shared" si="15"/>
        <v>1239.1500000000001</v>
      </c>
    </row>
    <row r="7" spans="2:38" s="2" customFormat="1" ht="24" customHeight="1" x14ac:dyDescent="0.25">
      <c r="B7" s="4">
        <v>3</v>
      </c>
      <c r="C7" s="26" t="s">
        <v>53</v>
      </c>
      <c r="D7" s="18" t="s">
        <v>26</v>
      </c>
      <c r="E7" s="56" t="s">
        <v>23</v>
      </c>
      <c r="F7" s="51">
        <v>0</v>
      </c>
      <c r="G7" s="54">
        <f t="shared" si="0"/>
        <v>0</v>
      </c>
      <c r="H7" s="22">
        <v>13</v>
      </c>
      <c r="I7" s="18">
        <f t="shared" si="1"/>
        <v>26</v>
      </c>
      <c r="J7" s="17">
        <v>4</v>
      </c>
      <c r="K7" s="21">
        <f t="shared" si="2"/>
        <v>40</v>
      </c>
      <c r="L7" s="22">
        <v>34</v>
      </c>
      <c r="M7" s="20">
        <v>0</v>
      </c>
      <c r="N7" s="18">
        <f t="shared" si="3"/>
        <v>68</v>
      </c>
      <c r="O7" s="17">
        <v>12</v>
      </c>
      <c r="P7" s="21">
        <f t="shared" si="4"/>
        <v>120</v>
      </c>
      <c r="Q7" s="22">
        <v>1</v>
      </c>
      <c r="R7" s="18">
        <f t="shared" si="5"/>
        <v>15</v>
      </c>
      <c r="S7" s="17">
        <v>56</v>
      </c>
      <c r="T7" s="21">
        <f t="shared" si="6"/>
        <v>112</v>
      </c>
      <c r="U7" s="22">
        <v>70</v>
      </c>
      <c r="V7" s="18">
        <f t="shared" si="7"/>
        <v>140</v>
      </c>
      <c r="W7" s="17">
        <v>6</v>
      </c>
      <c r="X7" s="21">
        <f t="shared" si="8"/>
        <v>78</v>
      </c>
      <c r="Y7" s="22">
        <v>76</v>
      </c>
      <c r="Z7" s="77">
        <f t="shared" si="9"/>
        <v>114</v>
      </c>
      <c r="AA7" s="17">
        <v>124</v>
      </c>
      <c r="AB7" s="21">
        <f t="shared" si="10"/>
        <v>124</v>
      </c>
      <c r="AC7" s="22">
        <v>37</v>
      </c>
      <c r="AD7" s="18">
        <f t="shared" si="11"/>
        <v>74</v>
      </c>
      <c r="AE7" s="17">
        <v>30</v>
      </c>
      <c r="AF7" s="21">
        <f t="shared" si="12"/>
        <v>60</v>
      </c>
      <c r="AG7" s="19">
        <v>11</v>
      </c>
      <c r="AH7" s="21">
        <f t="shared" si="13"/>
        <v>55</v>
      </c>
      <c r="AI7" s="151">
        <f t="shared" si="14"/>
        <v>1026</v>
      </c>
      <c r="AJ7" s="153">
        <f t="shared" si="15"/>
        <v>1231.2</v>
      </c>
    </row>
    <row r="8" spans="2:38" s="23" customFormat="1" ht="24" customHeight="1" x14ac:dyDescent="0.25">
      <c r="B8" s="17">
        <v>4</v>
      </c>
      <c r="C8" s="26" t="s">
        <v>104</v>
      </c>
      <c r="D8" s="18" t="s">
        <v>25</v>
      </c>
      <c r="E8" s="56" t="s">
        <v>23</v>
      </c>
      <c r="F8" s="51">
        <v>0</v>
      </c>
      <c r="G8" s="54">
        <f t="shared" si="0"/>
        <v>0</v>
      </c>
      <c r="H8" s="22">
        <v>32</v>
      </c>
      <c r="I8" s="18">
        <f t="shared" si="1"/>
        <v>64</v>
      </c>
      <c r="J8" s="17">
        <v>5</v>
      </c>
      <c r="K8" s="21">
        <f t="shared" si="2"/>
        <v>50</v>
      </c>
      <c r="L8" s="22">
        <v>36</v>
      </c>
      <c r="M8" s="20">
        <v>0</v>
      </c>
      <c r="N8" s="18">
        <f t="shared" si="3"/>
        <v>72</v>
      </c>
      <c r="O8" s="17">
        <v>11</v>
      </c>
      <c r="P8" s="21">
        <f t="shared" si="4"/>
        <v>110</v>
      </c>
      <c r="Q8" s="22">
        <v>3</v>
      </c>
      <c r="R8" s="18">
        <f t="shared" si="5"/>
        <v>45</v>
      </c>
      <c r="S8" s="17">
        <v>31</v>
      </c>
      <c r="T8" s="21">
        <f t="shared" si="6"/>
        <v>62</v>
      </c>
      <c r="U8" s="22">
        <v>51</v>
      </c>
      <c r="V8" s="18">
        <f t="shared" si="7"/>
        <v>102</v>
      </c>
      <c r="W8" s="17">
        <v>8</v>
      </c>
      <c r="X8" s="21">
        <f t="shared" si="8"/>
        <v>104</v>
      </c>
      <c r="Y8" s="22">
        <v>36</v>
      </c>
      <c r="Z8" s="77">
        <f t="shared" si="9"/>
        <v>54</v>
      </c>
      <c r="AA8" s="17">
        <v>134</v>
      </c>
      <c r="AB8" s="21">
        <f t="shared" si="10"/>
        <v>134</v>
      </c>
      <c r="AC8" s="22">
        <v>8</v>
      </c>
      <c r="AD8" s="18">
        <f t="shared" si="11"/>
        <v>16</v>
      </c>
      <c r="AE8" s="17">
        <v>46</v>
      </c>
      <c r="AF8" s="21">
        <f t="shared" si="12"/>
        <v>92</v>
      </c>
      <c r="AG8" s="19">
        <v>6</v>
      </c>
      <c r="AH8" s="21">
        <f t="shared" si="13"/>
        <v>30</v>
      </c>
      <c r="AI8" s="151">
        <f t="shared" si="14"/>
        <v>935</v>
      </c>
      <c r="AJ8" s="153">
        <f t="shared" si="15"/>
        <v>1075.25</v>
      </c>
    </row>
    <row r="9" spans="2:38" s="2" customFormat="1" ht="24" customHeight="1" x14ac:dyDescent="0.25">
      <c r="B9" s="4">
        <v>5</v>
      </c>
      <c r="C9" s="26" t="s">
        <v>105</v>
      </c>
      <c r="D9" s="18" t="s">
        <v>33</v>
      </c>
      <c r="E9" s="56" t="s">
        <v>23</v>
      </c>
      <c r="F9" s="51">
        <v>0</v>
      </c>
      <c r="G9" s="54">
        <f t="shared" si="0"/>
        <v>0</v>
      </c>
      <c r="H9" s="22">
        <v>3</v>
      </c>
      <c r="I9" s="18">
        <f t="shared" si="1"/>
        <v>6</v>
      </c>
      <c r="J9" s="17">
        <v>5</v>
      </c>
      <c r="K9" s="21">
        <f t="shared" si="2"/>
        <v>50</v>
      </c>
      <c r="L9" s="22">
        <v>37</v>
      </c>
      <c r="M9" s="20">
        <v>4</v>
      </c>
      <c r="N9" s="18">
        <f t="shared" si="3"/>
        <v>82</v>
      </c>
      <c r="O9" s="17">
        <v>18</v>
      </c>
      <c r="P9" s="21">
        <f t="shared" si="4"/>
        <v>180</v>
      </c>
      <c r="Q9" s="22">
        <v>4</v>
      </c>
      <c r="R9" s="18">
        <f t="shared" si="5"/>
        <v>60</v>
      </c>
      <c r="S9" s="17">
        <v>34</v>
      </c>
      <c r="T9" s="21">
        <f t="shared" si="6"/>
        <v>68</v>
      </c>
      <c r="U9" s="22">
        <v>63</v>
      </c>
      <c r="V9" s="18">
        <f t="shared" si="7"/>
        <v>126</v>
      </c>
      <c r="W9" s="17">
        <v>9</v>
      </c>
      <c r="X9" s="21">
        <f t="shared" si="8"/>
        <v>117</v>
      </c>
      <c r="Y9" s="22">
        <v>63</v>
      </c>
      <c r="Z9" s="77">
        <f t="shared" si="9"/>
        <v>94.5</v>
      </c>
      <c r="AA9" s="17">
        <v>124</v>
      </c>
      <c r="AB9" s="21">
        <f t="shared" si="10"/>
        <v>124</v>
      </c>
      <c r="AC9" s="22">
        <v>18</v>
      </c>
      <c r="AD9" s="18">
        <f t="shared" si="11"/>
        <v>36</v>
      </c>
      <c r="AE9" s="17">
        <v>49</v>
      </c>
      <c r="AF9" s="21">
        <f t="shared" si="12"/>
        <v>98</v>
      </c>
      <c r="AG9" s="19">
        <v>6</v>
      </c>
      <c r="AH9" s="21">
        <f t="shared" si="13"/>
        <v>30</v>
      </c>
      <c r="AI9" s="151">
        <f t="shared" si="14"/>
        <v>1071.5</v>
      </c>
      <c r="AJ9" s="153">
        <f t="shared" si="15"/>
        <v>1071.5</v>
      </c>
    </row>
    <row r="10" spans="2:38" s="2" customFormat="1" ht="24" customHeight="1" x14ac:dyDescent="0.25">
      <c r="B10" s="4">
        <v>6</v>
      </c>
      <c r="C10" s="26" t="s">
        <v>106</v>
      </c>
      <c r="D10" s="18" t="s">
        <v>33</v>
      </c>
      <c r="E10" s="56" t="s">
        <v>23</v>
      </c>
      <c r="F10" s="51">
        <v>0</v>
      </c>
      <c r="G10" s="54">
        <f t="shared" si="0"/>
        <v>0</v>
      </c>
      <c r="H10" s="22">
        <v>42</v>
      </c>
      <c r="I10" s="18">
        <f t="shared" si="1"/>
        <v>84</v>
      </c>
      <c r="J10" s="17">
        <v>8</v>
      </c>
      <c r="K10" s="21">
        <f t="shared" si="2"/>
        <v>80</v>
      </c>
      <c r="L10" s="22">
        <v>26</v>
      </c>
      <c r="M10" s="20">
        <v>0</v>
      </c>
      <c r="N10" s="18">
        <f t="shared" si="3"/>
        <v>52</v>
      </c>
      <c r="O10" s="17">
        <v>5</v>
      </c>
      <c r="P10" s="21">
        <f t="shared" si="4"/>
        <v>50</v>
      </c>
      <c r="Q10" s="22">
        <v>3</v>
      </c>
      <c r="R10" s="18">
        <f t="shared" si="5"/>
        <v>45</v>
      </c>
      <c r="S10" s="17">
        <v>37</v>
      </c>
      <c r="T10" s="21">
        <f t="shared" si="6"/>
        <v>74</v>
      </c>
      <c r="U10" s="22">
        <v>48</v>
      </c>
      <c r="V10" s="18">
        <f t="shared" si="7"/>
        <v>96</v>
      </c>
      <c r="W10" s="17">
        <v>5</v>
      </c>
      <c r="X10" s="21">
        <f t="shared" si="8"/>
        <v>65</v>
      </c>
      <c r="Y10" s="22">
        <v>39</v>
      </c>
      <c r="Z10" s="77">
        <f t="shared" si="9"/>
        <v>58.5</v>
      </c>
      <c r="AA10" s="17">
        <v>158</v>
      </c>
      <c r="AB10" s="21">
        <f t="shared" si="10"/>
        <v>158</v>
      </c>
      <c r="AC10" s="22">
        <v>28</v>
      </c>
      <c r="AD10" s="18">
        <f t="shared" si="11"/>
        <v>56</v>
      </c>
      <c r="AE10" s="17">
        <v>70</v>
      </c>
      <c r="AF10" s="21">
        <f t="shared" si="12"/>
        <v>140</v>
      </c>
      <c r="AG10" s="19">
        <v>6</v>
      </c>
      <c r="AH10" s="21">
        <f t="shared" si="13"/>
        <v>30</v>
      </c>
      <c r="AI10" s="151">
        <f t="shared" si="14"/>
        <v>988.5</v>
      </c>
      <c r="AJ10" s="153">
        <f t="shared" si="15"/>
        <v>988.5</v>
      </c>
    </row>
    <row r="11" spans="2:38" s="2" customFormat="1" ht="24" customHeight="1" x14ac:dyDescent="0.25">
      <c r="B11" s="4">
        <v>7</v>
      </c>
      <c r="C11" s="26" t="s">
        <v>54</v>
      </c>
      <c r="D11" s="18" t="s">
        <v>33</v>
      </c>
      <c r="E11" s="56" t="s">
        <v>23</v>
      </c>
      <c r="F11" s="51">
        <v>0</v>
      </c>
      <c r="G11" s="54">
        <f t="shared" si="0"/>
        <v>0</v>
      </c>
      <c r="H11" s="22">
        <v>3</v>
      </c>
      <c r="I11" s="18">
        <f t="shared" si="1"/>
        <v>6</v>
      </c>
      <c r="J11" s="17">
        <v>4</v>
      </c>
      <c r="K11" s="21">
        <f t="shared" si="2"/>
        <v>40</v>
      </c>
      <c r="L11" s="22">
        <v>44</v>
      </c>
      <c r="M11" s="20">
        <v>0</v>
      </c>
      <c r="N11" s="18">
        <f t="shared" si="3"/>
        <v>88</v>
      </c>
      <c r="O11" s="17">
        <v>4</v>
      </c>
      <c r="P11" s="21">
        <f t="shared" si="4"/>
        <v>40</v>
      </c>
      <c r="Q11" s="22">
        <v>6</v>
      </c>
      <c r="R11" s="18">
        <f t="shared" si="5"/>
        <v>90</v>
      </c>
      <c r="S11" s="17">
        <v>46</v>
      </c>
      <c r="T11" s="21">
        <f t="shared" si="6"/>
        <v>92</v>
      </c>
      <c r="U11" s="22">
        <v>46</v>
      </c>
      <c r="V11" s="18">
        <f t="shared" si="7"/>
        <v>92</v>
      </c>
      <c r="W11" s="17">
        <v>6</v>
      </c>
      <c r="X11" s="21">
        <f t="shared" si="8"/>
        <v>78</v>
      </c>
      <c r="Y11" s="22">
        <v>34</v>
      </c>
      <c r="Z11" s="77">
        <f t="shared" si="9"/>
        <v>51</v>
      </c>
      <c r="AA11" s="17">
        <v>144</v>
      </c>
      <c r="AB11" s="21">
        <f t="shared" si="10"/>
        <v>144</v>
      </c>
      <c r="AC11" s="22">
        <v>23</v>
      </c>
      <c r="AD11" s="18">
        <f t="shared" si="11"/>
        <v>46</v>
      </c>
      <c r="AE11" s="17">
        <v>69</v>
      </c>
      <c r="AF11" s="21">
        <f t="shared" si="12"/>
        <v>138</v>
      </c>
      <c r="AG11" s="19">
        <v>15</v>
      </c>
      <c r="AH11" s="21">
        <f t="shared" si="13"/>
        <v>75</v>
      </c>
      <c r="AI11" s="151">
        <f t="shared" si="14"/>
        <v>980</v>
      </c>
      <c r="AJ11" s="153">
        <f t="shared" si="15"/>
        <v>980</v>
      </c>
    </row>
    <row r="12" spans="2:38" s="2" customFormat="1" ht="24" customHeight="1" x14ac:dyDescent="0.25">
      <c r="B12" s="4">
        <v>8</v>
      </c>
      <c r="C12" s="26" t="s">
        <v>61</v>
      </c>
      <c r="D12" s="18" t="s">
        <v>25</v>
      </c>
      <c r="E12" s="56" t="s">
        <v>23</v>
      </c>
      <c r="F12" s="51">
        <v>0</v>
      </c>
      <c r="G12" s="54">
        <f t="shared" si="0"/>
        <v>0</v>
      </c>
      <c r="H12" s="22">
        <v>9</v>
      </c>
      <c r="I12" s="18">
        <f t="shared" si="1"/>
        <v>18</v>
      </c>
      <c r="J12" s="17">
        <v>8</v>
      </c>
      <c r="K12" s="21">
        <f t="shared" si="2"/>
        <v>80</v>
      </c>
      <c r="L12" s="22">
        <v>41</v>
      </c>
      <c r="M12" s="20">
        <v>1</v>
      </c>
      <c r="N12" s="18">
        <f t="shared" si="3"/>
        <v>84</v>
      </c>
      <c r="O12" s="17">
        <v>10</v>
      </c>
      <c r="P12" s="21">
        <f t="shared" si="4"/>
        <v>100</v>
      </c>
      <c r="Q12" s="22">
        <v>4</v>
      </c>
      <c r="R12" s="18">
        <f t="shared" si="5"/>
        <v>60</v>
      </c>
      <c r="S12" s="17">
        <v>28</v>
      </c>
      <c r="T12" s="21">
        <f t="shared" si="6"/>
        <v>56</v>
      </c>
      <c r="U12" s="22">
        <v>56</v>
      </c>
      <c r="V12" s="18">
        <f t="shared" si="7"/>
        <v>112</v>
      </c>
      <c r="W12" s="17">
        <v>2</v>
      </c>
      <c r="X12" s="21">
        <f t="shared" si="8"/>
        <v>26</v>
      </c>
      <c r="Y12" s="22">
        <v>23</v>
      </c>
      <c r="Z12" s="77">
        <f t="shared" si="9"/>
        <v>34.5</v>
      </c>
      <c r="AA12" s="17">
        <v>138</v>
      </c>
      <c r="AB12" s="21">
        <f t="shared" si="10"/>
        <v>138</v>
      </c>
      <c r="AC12" s="22">
        <v>41</v>
      </c>
      <c r="AD12" s="18">
        <f t="shared" si="11"/>
        <v>82</v>
      </c>
      <c r="AE12" s="17">
        <v>3</v>
      </c>
      <c r="AF12" s="21">
        <f t="shared" si="12"/>
        <v>6</v>
      </c>
      <c r="AG12" s="19">
        <v>6</v>
      </c>
      <c r="AH12" s="21">
        <f t="shared" si="13"/>
        <v>30</v>
      </c>
      <c r="AI12" s="151">
        <f t="shared" si="14"/>
        <v>826.5</v>
      </c>
      <c r="AJ12" s="153">
        <f t="shared" si="15"/>
        <v>950.47499999999991</v>
      </c>
    </row>
    <row r="13" spans="2:38" s="2" customFormat="1" ht="24" customHeight="1" x14ac:dyDescent="0.25">
      <c r="B13" s="4">
        <v>9</v>
      </c>
      <c r="C13" s="26" t="s">
        <v>107</v>
      </c>
      <c r="D13" s="18" t="s">
        <v>33</v>
      </c>
      <c r="E13" s="56" t="s">
        <v>23</v>
      </c>
      <c r="F13" s="51">
        <v>0</v>
      </c>
      <c r="G13" s="54">
        <f t="shared" si="0"/>
        <v>0</v>
      </c>
      <c r="H13" s="22">
        <v>0</v>
      </c>
      <c r="I13" s="18">
        <f t="shared" si="1"/>
        <v>0</v>
      </c>
      <c r="J13" s="17">
        <v>6</v>
      </c>
      <c r="K13" s="21">
        <f t="shared" si="2"/>
        <v>60</v>
      </c>
      <c r="L13" s="22">
        <v>26</v>
      </c>
      <c r="M13" s="20">
        <v>0</v>
      </c>
      <c r="N13" s="18">
        <f t="shared" si="3"/>
        <v>52</v>
      </c>
      <c r="O13" s="17">
        <v>13</v>
      </c>
      <c r="P13" s="21">
        <f t="shared" si="4"/>
        <v>130</v>
      </c>
      <c r="Q13" s="22">
        <v>3</v>
      </c>
      <c r="R13" s="18">
        <f t="shared" si="5"/>
        <v>45</v>
      </c>
      <c r="S13" s="17">
        <v>28</v>
      </c>
      <c r="T13" s="21">
        <f t="shared" si="6"/>
        <v>56</v>
      </c>
      <c r="U13" s="22">
        <v>52</v>
      </c>
      <c r="V13" s="18">
        <f t="shared" si="7"/>
        <v>104</v>
      </c>
      <c r="W13" s="17">
        <v>5</v>
      </c>
      <c r="X13" s="21">
        <f t="shared" si="8"/>
        <v>65</v>
      </c>
      <c r="Y13" s="22">
        <v>57</v>
      </c>
      <c r="Z13" s="77">
        <f t="shared" si="9"/>
        <v>85.5</v>
      </c>
      <c r="AA13" s="17">
        <v>118</v>
      </c>
      <c r="AB13" s="21">
        <f t="shared" si="10"/>
        <v>118</v>
      </c>
      <c r="AC13" s="22">
        <v>25</v>
      </c>
      <c r="AD13" s="18">
        <f t="shared" si="11"/>
        <v>50</v>
      </c>
      <c r="AE13" s="17">
        <v>0</v>
      </c>
      <c r="AF13" s="21">
        <f t="shared" si="12"/>
        <v>0</v>
      </c>
      <c r="AG13" s="19">
        <v>5</v>
      </c>
      <c r="AH13" s="21">
        <f t="shared" si="13"/>
        <v>25</v>
      </c>
      <c r="AI13" s="151">
        <f t="shared" si="14"/>
        <v>790.5</v>
      </c>
      <c r="AJ13" s="153">
        <f t="shared" si="15"/>
        <v>790.5</v>
      </c>
    </row>
    <row r="14" spans="2:38" s="2" customFormat="1" ht="24" customHeight="1" x14ac:dyDescent="0.25">
      <c r="B14" s="4">
        <v>10</v>
      </c>
      <c r="C14" s="26" t="s">
        <v>108</v>
      </c>
      <c r="D14" s="18" t="s">
        <v>43</v>
      </c>
      <c r="E14" s="56" t="s">
        <v>23</v>
      </c>
      <c r="F14" s="51">
        <v>0</v>
      </c>
      <c r="G14" s="54">
        <f t="shared" si="0"/>
        <v>0</v>
      </c>
      <c r="H14" s="22">
        <v>1</v>
      </c>
      <c r="I14" s="18">
        <f t="shared" si="1"/>
        <v>2</v>
      </c>
      <c r="J14" s="17">
        <v>7</v>
      </c>
      <c r="K14" s="21">
        <f t="shared" si="2"/>
        <v>70</v>
      </c>
      <c r="L14" s="22">
        <v>29</v>
      </c>
      <c r="M14" s="20">
        <v>0</v>
      </c>
      <c r="N14" s="18">
        <f t="shared" si="3"/>
        <v>58</v>
      </c>
      <c r="O14" s="17">
        <v>9</v>
      </c>
      <c r="P14" s="21">
        <f t="shared" si="4"/>
        <v>90</v>
      </c>
      <c r="Q14" s="22">
        <v>1</v>
      </c>
      <c r="R14" s="18">
        <f t="shared" si="5"/>
        <v>15</v>
      </c>
      <c r="S14" s="17">
        <v>41</v>
      </c>
      <c r="T14" s="21">
        <f t="shared" si="6"/>
        <v>82</v>
      </c>
      <c r="U14" s="22">
        <v>37</v>
      </c>
      <c r="V14" s="18">
        <f t="shared" si="7"/>
        <v>74</v>
      </c>
      <c r="W14" s="17">
        <v>4</v>
      </c>
      <c r="X14" s="21">
        <f t="shared" si="8"/>
        <v>52</v>
      </c>
      <c r="Y14" s="22">
        <v>49</v>
      </c>
      <c r="Z14" s="77">
        <f t="shared" si="9"/>
        <v>73.5</v>
      </c>
      <c r="AA14" s="17">
        <v>114</v>
      </c>
      <c r="AB14" s="21">
        <f t="shared" si="10"/>
        <v>114</v>
      </c>
      <c r="AC14" s="22">
        <v>5</v>
      </c>
      <c r="AD14" s="18">
        <f t="shared" si="11"/>
        <v>10</v>
      </c>
      <c r="AE14" s="17">
        <v>0</v>
      </c>
      <c r="AF14" s="21">
        <f t="shared" si="12"/>
        <v>0</v>
      </c>
      <c r="AG14" s="19">
        <v>8</v>
      </c>
      <c r="AH14" s="21">
        <f t="shared" si="13"/>
        <v>40</v>
      </c>
      <c r="AI14" s="151">
        <f t="shared" si="14"/>
        <v>680.5</v>
      </c>
      <c r="AJ14" s="153">
        <f t="shared" si="15"/>
        <v>748.55000000000007</v>
      </c>
    </row>
    <row r="15" spans="2:38" s="2" customFormat="1" ht="24" customHeight="1" x14ac:dyDescent="0.25">
      <c r="B15" s="4">
        <v>11</v>
      </c>
      <c r="C15" s="26" t="s">
        <v>109</v>
      </c>
      <c r="D15" s="18" t="s">
        <v>33</v>
      </c>
      <c r="E15" s="56" t="s">
        <v>23</v>
      </c>
      <c r="F15" s="51">
        <v>0</v>
      </c>
      <c r="G15" s="54">
        <f t="shared" si="0"/>
        <v>0</v>
      </c>
      <c r="H15" s="22">
        <v>25</v>
      </c>
      <c r="I15" s="18">
        <f t="shared" si="1"/>
        <v>50</v>
      </c>
      <c r="J15" s="17">
        <v>5</v>
      </c>
      <c r="K15" s="21">
        <f t="shared" si="2"/>
        <v>50</v>
      </c>
      <c r="L15" s="22">
        <v>45</v>
      </c>
      <c r="M15" s="20">
        <v>0</v>
      </c>
      <c r="N15" s="18">
        <f t="shared" si="3"/>
        <v>90</v>
      </c>
      <c r="O15" s="17">
        <v>4</v>
      </c>
      <c r="P15" s="21">
        <f t="shared" si="4"/>
        <v>40</v>
      </c>
      <c r="Q15" s="22">
        <v>1</v>
      </c>
      <c r="R15" s="18">
        <f t="shared" si="5"/>
        <v>15</v>
      </c>
      <c r="S15" s="17">
        <v>34</v>
      </c>
      <c r="T15" s="21">
        <f t="shared" si="6"/>
        <v>68</v>
      </c>
      <c r="U15" s="22">
        <v>52</v>
      </c>
      <c r="V15" s="18">
        <f t="shared" si="7"/>
        <v>104</v>
      </c>
      <c r="W15" s="17">
        <v>4</v>
      </c>
      <c r="X15" s="21">
        <f t="shared" si="8"/>
        <v>52</v>
      </c>
      <c r="Y15" s="22">
        <v>5</v>
      </c>
      <c r="Z15" s="77">
        <f t="shared" si="9"/>
        <v>7.5</v>
      </c>
      <c r="AA15" s="17">
        <v>112</v>
      </c>
      <c r="AB15" s="21">
        <f t="shared" si="10"/>
        <v>112</v>
      </c>
      <c r="AC15" s="22">
        <v>10</v>
      </c>
      <c r="AD15" s="18">
        <f t="shared" si="11"/>
        <v>20</v>
      </c>
      <c r="AE15" s="17">
        <v>41</v>
      </c>
      <c r="AF15" s="21">
        <f t="shared" si="12"/>
        <v>82</v>
      </c>
      <c r="AG15" s="19">
        <v>9</v>
      </c>
      <c r="AH15" s="21">
        <f t="shared" si="13"/>
        <v>45</v>
      </c>
      <c r="AI15" s="151">
        <f t="shared" si="14"/>
        <v>735.5</v>
      </c>
      <c r="AJ15" s="153">
        <f t="shared" si="15"/>
        <v>735.5</v>
      </c>
    </row>
    <row r="16" spans="2:38" s="2" customFormat="1" ht="24" customHeight="1" x14ac:dyDescent="0.25">
      <c r="B16" s="4">
        <v>12</v>
      </c>
      <c r="C16" s="26" t="s">
        <v>110</v>
      </c>
      <c r="D16" s="18" t="s">
        <v>33</v>
      </c>
      <c r="E16" s="56" t="s">
        <v>23</v>
      </c>
      <c r="F16" s="51">
        <v>0</v>
      </c>
      <c r="G16" s="54">
        <f t="shared" si="0"/>
        <v>0</v>
      </c>
      <c r="H16" s="22">
        <v>11</v>
      </c>
      <c r="I16" s="18">
        <f t="shared" si="1"/>
        <v>22</v>
      </c>
      <c r="J16" s="17">
        <v>6</v>
      </c>
      <c r="K16" s="21">
        <f t="shared" si="2"/>
        <v>60</v>
      </c>
      <c r="L16" s="22">
        <v>34</v>
      </c>
      <c r="M16" s="20">
        <v>0</v>
      </c>
      <c r="N16" s="18">
        <f t="shared" si="3"/>
        <v>68</v>
      </c>
      <c r="O16" s="17">
        <v>5</v>
      </c>
      <c r="P16" s="21">
        <f t="shared" si="4"/>
        <v>50</v>
      </c>
      <c r="Q16" s="22">
        <v>2</v>
      </c>
      <c r="R16" s="18">
        <f t="shared" si="5"/>
        <v>30</v>
      </c>
      <c r="S16" s="17">
        <v>26</v>
      </c>
      <c r="T16" s="21">
        <f t="shared" si="6"/>
        <v>52</v>
      </c>
      <c r="U16" s="22">
        <v>54</v>
      </c>
      <c r="V16" s="18">
        <f t="shared" si="7"/>
        <v>108</v>
      </c>
      <c r="W16" s="17">
        <v>5</v>
      </c>
      <c r="X16" s="21">
        <f t="shared" si="8"/>
        <v>65</v>
      </c>
      <c r="Y16" s="22">
        <v>54</v>
      </c>
      <c r="Z16" s="77">
        <f t="shared" si="9"/>
        <v>81</v>
      </c>
      <c r="AA16" s="17">
        <v>134</v>
      </c>
      <c r="AB16" s="21">
        <f t="shared" si="10"/>
        <v>134</v>
      </c>
      <c r="AC16" s="22">
        <v>5</v>
      </c>
      <c r="AD16" s="18">
        <f t="shared" si="11"/>
        <v>10</v>
      </c>
      <c r="AE16" s="17">
        <v>0</v>
      </c>
      <c r="AF16" s="21">
        <f t="shared" si="12"/>
        <v>0</v>
      </c>
      <c r="AG16" s="19">
        <v>11</v>
      </c>
      <c r="AH16" s="21">
        <f t="shared" si="13"/>
        <v>55</v>
      </c>
      <c r="AI16" s="151">
        <f t="shared" si="14"/>
        <v>735</v>
      </c>
      <c r="AJ16" s="153">
        <f t="shared" si="15"/>
        <v>735</v>
      </c>
    </row>
    <row r="17" spans="2:36" s="2" customFormat="1" ht="24" customHeight="1" x14ac:dyDescent="0.25">
      <c r="B17" s="4">
        <v>13</v>
      </c>
      <c r="C17" s="26" t="s">
        <v>111</v>
      </c>
      <c r="D17" s="18" t="s">
        <v>33</v>
      </c>
      <c r="E17" s="56" t="s">
        <v>23</v>
      </c>
      <c r="F17" s="51">
        <v>0</v>
      </c>
      <c r="G17" s="54">
        <f t="shared" si="0"/>
        <v>0</v>
      </c>
      <c r="H17" s="22">
        <v>12</v>
      </c>
      <c r="I17" s="18">
        <f t="shared" si="1"/>
        <v>24</v>
      </c>
      <c r="J17" s="17">
        <v>9</v>
      </c>
      <c r="K17" s="21">
        <f t="shared" si="2"/>
        <v>90</v>
      </c>
      <c r="L17" s="22">
        <v>38</v>
      </c>
      <c r="M17" s="20">
        <v>0</v>
      </c>
      <c r="N17" s="18">
        <f t="shared" si="3"/>
        <v>76</v>
      </c>
      <c r="O17" s="17">
        <v>3</v>
      </c>
      <c r="P17" s="21">
        <f t="shared" si="4"/>
        <v>30</v>
      </c>
      <c r="Q17" s="22">
        <v>0</v>
      </c>
      <c r="R17" s="18">
        <f t="shared" si="5"/>
        <v>0</v>
      </c>
      <c r="S17" s="17">
        <v>42</v>
      </c>
      <c r="T17" s="21">
        <f t="shared" si="6"/>
        <v>84</v>
      </c>
      <c r="U17" s="22">
        <v>56</v>
      </c>
      <c r="V17" s="18">
        <f t="shared" si="7"/>
        <v>112</v>
      </c>
      <c r="W17" s="17">
        <v>2</v>
      </c>
      <c r="X17" s="21">
        <f t="shared" si="8"/>
        <v>26</v>
      </c>
      <c r="Y17" s="22">
        <v>10</v>
      </c>
      <c r="Z17" s="77">
        <f t="shared" si="9"/>
        <v>15</v>
      </c>
      <c r="AA17" s="17">
        <v>144</v>
      </c>
      <c r="AB17" s="21">
        <f t="shared" si="10"/>
        <v>144</v>
      </c>
      <c r="AC17" s="22">
        <v>34</v>
      </c>
      <c r="AD17" s="18">
        <f t="shared" si="11"/>
        <v>68</v>
      </c>
      <c r="AE17" s="17">
        <v>0</v>
      </c>
      <c r="AF17" s="21">
        <f t="shared" si="12"/>
        <v>0</v>
      </c>
      <c r="AG17" s="19">
        <v>10</v>
      </c>
      <c r="AH17" s="21">
        <f t="shared" si="13"/>
        <v>50</v>
      </c>
      <c r="AI17" s="151">
        <f t="shared" si="14"/>
        <v>719</v>
      </c>
      <c r="AJ17" s="153">
        <f t="shared" si="15"/>
        <v>719</v>
      </c>
    </row>
    <row r="18" spans="2:36" s="2" customFormat="1" ht="24" customHeight="1" x14ac:dyDescent="0.25">
      <c r="B18" s="4">
        <v>14</v>
      </c>
      <c r="C18" s="26" t="s">
        <v>112</v>
      </c>
      <c r="D18" s="18" t="s">
        <v>33</v>
      </c>
      <c r="E18" s="56" t="s">
        <v>23</v>
      </c>
      <c r="F18" s="51">
        <v>0</v>
      </c>
      <c r="G18" s="54">
        <f t="shared" si="0"/>
        <v>0</v>
      </c>
      <c r="H18" s="22">
        <v>6</v>
      </c>
      <c r="I18" s="18">
        <f t="shared" si="1"/>
        <v>12</v>
      </c>
      <c r="J18" s="17">
        <v>3</v>
      </c>
      <c r="K18" s="21">
        <f t="shared" si="2"/>
        <v>30</v>
      </c>
      <c r="L18" s="22">
        <v>31</v>
      </c>
      <c r="M18" s="20">
        <v>0</v>
      </c>
      <c r="N18" s="18">
        <f t="shared" si="3"/>
        <v>62</v>
      </c>
      <c r="O18" s="17">
        <v>12</v>
      </c>
      <c r="P18" s="21">
        <f t="shared" si="4"/>
        <v>120</v>
      </c>
      <c r="Q18" s="22">
        <v>2</v>
      </c>
      <c r="R18" s="18">
        <f t="shared" si="5"/>
        <v>30</v>
      </c>
      <c r="S18" s="17">
        <v>12</v>
      </c>
      <c r="T18" s="21">
        <f t="shared" si="6"/>
        <v>24</v>
      </c>
      <c r="U18" s="22">
        <v>36</v>
      </c>
      <c r="V18" s="18">
        <f t="shared" si="7"/>
        <v>72</v>
      </c>
      <c r="W18" s="17">
        <v>3</v>
      </c>
      <c r="X18" s="21">
        <f t="shared" si="8"/>
        <v>39</v>
      </c>
      <c r="Y18" s="22">
        <v>67</v>
      </c>
      <c r="Z18" s="77">
        <f t="shared" si="9"/>
        <v>100.5</v>
      </c>
      <c r="AA18" s="17">
        <v>120</v>
      </c>
      <c r="AB18" s="21">
        <f t="shared" si="10"/>
        <v>120</v>
      </c>
      <c r="AC18" s="22">
        <v>5</v>
      </c>
      <c r="AD18" s="18">
        <f t="shared" si="11"/>
        <v>10</v>
      </c>
      <c r="AE18" s="17">
        <v>35</v>
      </c>
      <c r="AF18" s="21">
        <f t="shared" si="12"/>
        <v>70</v>
      </c>
      <c r="AG18" s="19">
        <v>5</v>
      </c>
      <c r="AH18" s="21">
        <f t="shared" si="13"/>
        <v>25</v>
      </c>
      <c r="AI18" s="151">
        <f t="shared" si="14"/>
        <v>714.5</v>
      </c>
      <c r="AJ18" s="153">
        <f t="shared" si="15"/>
        <v>714.5</v>
      </c>
    </row>
    <row r="19" spans="2:36" s="2" customFormat="1" ht="24" customHeight="1" x14ac:dyDescent="0.25">
      <c r="B19" s="4">
        <v>15</v>
      </c>
      <c r="C19" s="26" t="s">
        <v>113</v>
      </c>
      <c r="D19" s="18" t="s">
        <v>25</v>
      </c>
      <c r="E19" s="56" t="s">
        <v>23</v>
      </c>
      <c r="F19" s="51">
        <v>0</v>
      </c>
      <c r="G19" s="54">
        <f t="shared" si="0"/>
        <v>0</v>
      </c>
      <c r="H19" s="22">
        <v>5</v>
      </c>
      <c r="I19" s="18">
        <f t="shared" si="1"/>
        <v>10</v>
      </c>
      <c r="J19" s="17">
        <v>3</v>
      </c>
      <c r="K19" s="21">
        <f t="shared" si="2"/>
        <v>30</v>
      </c>
      <c r="L19" s="22">
        <v>29</v>
      </c>
      <c r="M19" s="20">
        <v>0</v>
      </c>
      <c r="N19" s="18">
        <f t="shared" si="3"/>
        <v>58</v>
      </c>
      <c r="O19" s="17">
        <v>4</v>
      </c>
      <c r="P19" s="21">
        <f t="shared" si="4"/>
        <v>40</v>
      </c>
      <c r="Q19" s="22">
        <v>1</v>
      </c>
      <c r="R19" s="18">
        <f t="shared" si="5"/>
        <v>15</v>
      </c>
      <c r="S19" s="17">
        <v>17</v>
      </c>
      <c r="T19" s="21">
        <f t="shared" si="6"/>
        <v>34</v>
      </c>
      <c r="U19" s="22">
        <v>41</v>
      </c>
      <c r="V19" s="18">
        <f t="shared" si="7"/>
        <v>82</v>
      </c>
      <c r="W19" s="17">
        <v>1</v>
      </c>
      <c r="X19" s="21">
        <f t="shared" si="8"/>
        <v>13</v>
      </c>
      <c r="Y19" s="22">
        <v>32</v>
      </c>
      <c r="Z19" s="77">
        <f t="shared" si="9"/>
        <v>48</v>
      </c>
      <c r="AA19" s="17">
        <v>98</v>
      </c>
      <c r="AB19" s="21">
        <f t="shared" si="10"/>
        <v>98</v>
      </c>
      <c r="AC19" s="22">
        <v>13</v>
      </c>
      <c r="AD19" s="18">
        <f t="shared" si="11"/>
        <v>26</v>
      </c>
      <c r="AE19" s="17">
        <v>10</v>
      </c>
      <c r="AF19" s="21">
        <f t="shared" si="12"/>
        <v>20</v>
      </c>
      <c r="AG19" s="19">
        <v>18</v>
      </c>
      <c r="AH19" s="21">
        <f t="shared" si="13"/>
        <v>90</v>
      </c>
      <c r="AI19" s="151">
        <f t="shared" si="14"/>
        <v>564</v>
      </c>
      <c r="AJ19" s="153">
        <f t="shared" si="15"/>
        <v>648.59999999999991</v>
      </c>
    </row>
    <row r="20" spans="2:36" s="2" customFormat="1" ht="24" customHeight="1" x14ac:dyDescent="0.25">
      <c r="B20" s="4">
        <v>16</v>
      </c>
      <c r="C20" s="26" t="s">
        <v>114</v>
      </c>
      <c r="D20" s="18" t="s">
        <v>33</v>
      </c>
      <c r="E20" s="56" t="s">
        <v>23</v>
      </c>
      <c r="F20" s="51">
        <v>0</v>
      </c>
      <c r="G20" s="54">
        <f t="shared" si="0"/>
        <v>0</v>
      </c>
      <c r="H20" s="22">
        <v>4</v>
      </c>
      <c r="I20" s="18">
        <f t="shared" si="1"/>
        <v>8</v>
      </c>
      <c r="J20" s="17">
        <v>6</v>
      </c>
      <c r="K20" s="21">
        <f t="shared" si="2"/>
        <v>60</v>
      </c>
      <c r="L20" s="22">
        <v>38</v>
      </c>
      <c r="M20" s="20">
        <v>0</v>
      </c>
      <c r="N20" s="18">
        <f t="shared" si="3"/>
        <v>76</v>
      </c>
      <c r="O20" s="17">
        <v>5</v>
      </c>
      <c r="P20" s="21">
        <f t="shared" si="4"/>
        <v>50</v>
      </c>
      <c r="Q20" s="22">
        <v>2</v>
      </c>
      <c r="R20" s="18">
        <f t="shared" si="5"/>
        <v>30</v>
      </c>
      <c r="S20" s="17">
        <v>12</v>
      </c>
      <c r="T20" s="21">
        <f t="shared" si="6"/>
        <v>24</v>
      </c>
      <c r="U20" s="22">
        <v>38</v>
      </c>
      <c r="V20" s="18">
        <f t="shared" si="7"/>
        <v>76</v>
      </c>
      <c r="W20" s="17">
        <v>3</v>
      </c>
      <c r="X20" s="21">
        <f t="shared" si="8"/>
        <v>39</v>
      </c>
      <c r="Y20" s="22">
        <v>50</v>
      </c>
      <c r="Z20" s="77">
        <f t="shared" si="9"/>
        <v>75</v>
      </c>
      <c r="AA20" s="17">
        <v>96</v>
      </c>
      <c r="AB20" s="21">
        <f t="shared" si="10"/>
        <v>96</v>
      </c>
      <c r="AC20" s="22">
        <v>10</v>
      </c>
      <c r="AD20" s="18">
        <f t="shared" si="11"/>
        <v>20</v>
      </c>
      <c r="AE20" s="17">
        <v>0</v>
      </c>
      <c r="AF20" s="21">
        <f t="shared" si="12"/>
        <v>0</v>
      </c>
      <c r="AG20" s="19">
        <v>6</v>
      </c>
      <c r="AH20" s="21">
        <f t="shared" si="13"/>
        <v>30</v>
      </c>
      <c r="AI20" s="151">
        <f t="shared" si="14"/>
        <v>584</v>
      </c>
      <c r="AJ20" s="153">
        <f t="shared" si="15"/>
        <v>584</v>
      </c>
    </row>
    <row r="21" spans="2:36" s="2" customFormat="1" ht="24" customHeight="1" thickBot="1" x14ac:dyDescent="0.3">
      <c r="B21" s="5">
        <v>17</v>
      </c>
      <c r="C21" s="28" t="s">
        <v>115</v>
      </c>
      <c r="D21" s="32" t="s">
        <v>33</v>
      </c>
      <c r="E21" s="83" t="s">
        <v>23</v>
      </c>
      <c r="F21" s="66">
        <v>0</v>
      </c>
      <c r="G21" s="64">
        <f t="shared" si="0"/>
        <v>0</v>
      </c>
      <c r="H21" s="31">
        <v>5</v>
      </c>
      <c r="I21" s="32">
        <f t="shared" si="1"/>
        <v>10</v>
      </c>
      <c r="J21" s="29">
        <v>6</v>
      </c>
      <c r="K21" s="30">
        <f t="shared" si="2"/>
        <v>60</v>
      </c>
      <c r="L21" s="31">
        <v>18</v>
      </c>
      <c r="M21" s="115">
        <v>0</v>
      </c>
      <c r="N21" s="32">
        <f t="shared" si="3"/>
        <v>36</v>
      </c>
      <c r="O21" s="29">
        <v>5</v>
      </c>
      <c r="P21" s="30">
        <f t="shared" si="4"/>
        <v>50</v>
      </c>
      <c r="Q21" s="31">
        <v>2</v>
      </c>
      <c r="R21" s="32">
        <f t="shared" si="5"/>
        <v>30</v>
      </c>
      <c r="S21" s="29">
        <v>22</v>
      </c>
      <c r="T21" s="30">
        <f t="shared" si="6"/>
        <v>44</v>
      </c>
      <c r="U21" s="31">
        <v>55</v>
      </c>
      <c r="V21" s="32">
        <f t="shared" si="7"/>
        <v>110</v>
      </c>
      <c r="W21" s="29">
        <v>2</v>
      </c>
      <c r="X21" s="30">
        <f t="shared" si="8"/>
        <v>26</v>
      </c>
      <c r="Y21" s="31">
        <v>50</v>
      </c>
      <c r="Z21" s="116">
        <f t="shared" si="9"/>
        <v>75</v>
      </c>
      <c r="AA21" s="29">
        <v>62</v>
      </c>
      <c r="AB21" s="30">
        <f t="shared" si="10"/>
        <v>62</v>
      </c>
      <c r="AC21" s="31">
        <v>8</v>
      </c>
      <c r="AD21" s="32">
        <f t="shared" si="11"/>
        <v>16</v>
      </c>
      <c r="AE21" s="29">
        <v>0</v>
      </c>
      <c r="AF21" s="30">
        <f t="shared" si="12"/>
        <v>0</v>
      </c>
      <c r="AG21" s="65">
        <v>11</v>
      </c>
      <c r="AH21" s="30">
        <f t="shared" si="13"/>
        <v>55</v>
      </c>
      <c r="AI21" s="152">
        <f t="shared" si="14"/>
        <v>574</v>
      </c>
      <c r="AJ21" s="154">
        <f t="shared" si="15"/>
        <v>574</v>
      </c>
    </row>
  </sheetData>
  <sortState ref="C5:AJ21">
    <sortCondition descending="1" ref="AJ5:AJ21"/>
  </sortState>
  <mergeCells count="35">
    <mergeCell ref="AC2:AD2"/>
    <mergeCell ref="AE2:AF2"/>
    <mergeCell ref="AG2:AH2"/>
    <mergeCell ref="AI2:AI3"/>
    <mergeCell ref="AA3:AB3"/>
    <mergeCell ref="AC3:AD3"/>
    <mergeCell ref="AE3:AF3"/>
    <mergeCell ref="AG3:AH3"/>
    <mergeCell ref="C3:C4"/>
    <mergeCell ref="D3:D4"/>
    <mergeCell ref="F3:G3"/>
    <mergeCell ref="H3:I3"/>
    <mergeCell ref="AA2:AB2"/>
    <mergeCell ref="O3:P3"/>
    <mergeCell ref="Q3:R3"/>
    <mergeCell ref="S3:T3"/>
    <mergeCell ref="U3:V3"/>
    <mergeCell ref="W3:X3"/>
    <mergeCell ref="Y3:Z3"/>
    <mergeCell ref="AJ2:AJ3"/>
    <mergeCell ref="Y2:Z2"/>
    <mergeCell ref="B2:D2"/>
    <mergeCell ref="E2:E4"/>
    <mergeCell ref="F2:G2"/>
    <mergeCell ref="H2:I2"/>
    <mergeCell ref="J2:K2"/>
    <mergeCell ref="L2:N2"/>
    <mergeCell ref="J3:K3"/>
    <mergeCell ref="L3:N3"/>
    <mergeCell ref="O2:P2"/>
    <mergeCell ref="Q2:R2"/>
    <mergeCell ref="S2:T2"/>
    <mergeCell ref="U2:V2"/>
    <mergeCell ref="W2:X2"/>
    <mergeCell ref="B3:B4"/>
  </mergeCells>
  <pageMargins left="0" right="0" top="0" bottom="0" header="0" footer="0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L12"/>
  <sheetViews>
    <sheetView zoomScale="95" zoomScaleNormal="95" workbookViewId="0">
      <pane ySplit="4" topLeftCell="A5" activePane="bottomLeft" state="frozen"/>
      <selection pane="bottomLeft" activeCell="S18" sqref="S18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4">
        <v>1</v>
      </c>
      <c r="C5" s="26" t="s">
        <v>52</v>
      </c>
      <c r="D5" s="18" t="s">
        <v>25</v>
      </c>
      <c r="E5" s="56" t="s">
        <v>121</v>
      </c>
      <c r="F5" s="51">
        <v>0</v>
      </c>
      <c r="G5" s="54">
        <f t="shared" ref="G5:G12" si="0">F5*2</f>
        <v>0</v>
      </c>
      <c r="H5" s="22">
        <v>5</v>
      </c>
      <c r="I5" s="18">
        <f t="shared" ref="I5:I12" si="1">H5*2</f>
        <v>10</v>
      </c>
      <c r="J5" s="17">
        <v>5</v>
      </c>
      <c r="K5" s="21">
        <f t="shared" ref="K5:K12" si="2">J5*10</f>
        <v>50</v>
      </c>
      <c r="L5" s="22">
        <v>62</v>
      </c>
      <c r="M5" s="20">
        <v>10</v>
      </c>
      <c r="N5" s="18">
        <f t="shared" ref="N5:N12" si="3">(L5+M5)*2</f>
        <v>144</v>
      </c>
      <c r="O5" s="17">
        <v>14</v>
      </c>
      <c r="P5" s="21">
        <f t="shared" ref="P5:P12" si="4">O5*10</f>
        <v>140</v>
      </c>
      <c r="Q5" s="22">
        <v>4</v>
      </c>
      <c r="R5" s="18">
        <f t="shared" ref="R5:R12" si="5">Q5*15</f>
        <v>60</v>
      </c>
      <c r="S5" s="17">
        <v>39</v>
      </c>
      <c r="T5" s="21">
        <f t="shared" ref="T5:T12" si="6">S5*2</f>
        <v>78</v>
      </c>
      <c r="U5" s="22">
        <v>67</v>
      </c>
      <c r="V5" s="18">
        <f t="shared" ref="V5:V12" si="7">U5*2</f>
        <v>134</v>
      </c>
      <c r="W5" s="17">
        <v>5</v>
      </c>
      <c r="X5" s="21">
        <f t="shared" ref="X5:X12" si="8">W5*13</f>
        <v>65</v>
      </c>
      <c r="Y5" s="22">
        <v>51</v>
      </c>
      <c r="Z5" s="77">
        <f t="shared" ref="Z5:Z12" si="9">Y5*1.5</f>
        <v>76.5</v>
      </c>
      <c r="AA5" s="17">
        <v>136</v>
      </c>
      <c r="AB5" s="21">
        <f t="shared" ref="AB5:AB12" si="10">AA5</f>
        <v>136</v>
      </c>
      <c r="AC5" s="22">
        <v>8</v>
      </c>
      <c r="AD5" s="18">
        <f t="shared" ref="AD5:AD12" si="11">AC5*2</f>
        <v>16</v>
      </c>
      <c r="AE5" s="17">
        <v>61</v>
      </c>
      <c r="AF5" s="21">
        <f t="shared" ref="AF5:AF12" si="12">AE5*2</f>
        <v>122</v>
      </c>
      <c r="AG5" s="19">
        <v>10</v>
      </c>
      <c r="AH5" s="21">
        <f t="shared" ref="AH5:AH12" si="13">AG5*5</f>
        <v>50</v>
      </c>
      <c r="AI5" s="46">
        <f t="shared" ref="AI5:AI12" si="14">G5+I5+K5+N5+P5+R5+T5+V5+X5+Z5+AB5+AD5+AF5+AH5</f>
        <v>1081.5</v>
      </c>
    </row>
    <row r="6" spans="2:38" s="2" customFormat="1" ht="24" customHeight="1" x14ac:dyDescent="0.25">
      <c r="B6" s="4">
        <v>2</v>
      </c>
      <c r="C6" s="26" t="s">
        <v>133</v>
      </c>
      <c r="D6" s="18" t="s">
        <v>43</v>
      </c>
      <c r="E6" s="56" t="s">
        <v>121</v>
      </c>
      <c r="F6" s="51">
        <v>0</v>
      </c>
      <c r="G6" s="54">
        <f t="shared" si="0"/>
        <v>0</v>
      </c>
      <c r="H6" s="22">
        <v>0</v>
      </c>
      <c r="I6" s="18">
        <f t="shared" si="1"/>
        <v>0</v>
      </c>
      <c r="J6" s="17">
        <v>9</v>
      </c>
      <c r="K6" s="21">
        <f t="shared" si="2"/>
        <v>90</v>
      </c>
      <c r="L6" s="22">
        <v>26</v>
      </c>
      <c r="M6" s="20">
        <v>13</v>
      </c>
      <c r="N6" s="18">
        <f t="shared" si="3"/>
        <v>78</v>
      </c>
      <c r="O6" s="17">
        <v>11</v>
      </c>
      <c r="P6" s="21">
        <f t="shared" si="4"/>
        <v>110</v>
      </c>
      <c r="Q6" s="22">
        <v>2</v>
      </c>
      <c r="R6" s="18">
        <f t="shared" si="5"/>
        <v>30</v>
      </c>
      <c r="S6" s="17">
        <v>33</v>
      </c>
      <c r="T6" s="21">
        <f t="shared" si="6"/>
        <v>66</v>
      </c>
      <c r="U6" s="22">
        <v>59</v>
      </c>
      <c r="V6" s="18">
        <f t="shared" si="7"/>
        <v>118</v>
      </c>
      <c r="W6" s="17">
        <v>10</v>
      </c>
      <c r="X6" s="21">
        <f t="shared" si="8"/>
        <v>130</v>
      </c>
      <c r="Y6" s="22">
        <v>72</v>
      </c>
      <c r="Z6" s="77">
        <f t="shared" si="9"/>
        <v>108</v>
      </c>
      <c r="AA6" s="17">
        <v>148</v>
      </c>
      <c r="AB6" s="21">
        <f t="shared" si="10"/>
        <v>148</v>
      </c>
      <c r="AC6" s="22">
        <v>28</v>
      </c>
      <c r="AD6" s="18">
        <f t="shared" si="11"/>
        <v>56</v>
      </c>
      <c r="AE6" s="17">
        <v>53</v>
      </c>
      <c r="AF6" s="21">
        <f t="shared" si="12"/>
        <v>106</v>
      </c>
      <c r="AG6" s="19">
        <v>6</v>
      </c>
      <c r="AH6" s="21">
        <f t="shared" si="13"/>
        <v>30</v>
      </c>
      <c r="AI6" s="46">
        <f t="shared" si="14"/>
        <v>1070</v>
      </c>
    </row>
    <row r="7" spans="2:38" s="2" customFormat="1" ht="24" customHeight="1" x14ac:dyDescent="0.25">
      <c r="B7" s="4">
        <v>3</v>
      </c>
      <c r="C7" s="26" t="s">
        <v>117</v>
      </c>
      <c r="D7" s="18" t="s">
        <v>33</v>
      </c>
      <c r="E7" s="56" t="s">
        <v>121</v>
      </c>
      <c r="F7" s="51">
        <v>0</v>
      </c>
      <c r="G7" s="54">
        <f t="shared" si="0"/>
        <v>0</v>
      </c>
      <c r="H7" s="22">
        <v>1</v>
      </c>
      <c r="I7" s="18">
        <f t="shared" si="1"/>
        <v>2</v>
      </c>
      <c r="J7" s="17">
        <v>6</v>
      </c>
      <c r="K7" s="21">
        <f t="shared" si="2"/>
        <v>60</v>
      </c>
      <c r="L7" s="22">
        <v>23</v>
      </c>
      <c r="M7" s="20">
        <v>0</v>
      </c>
      <c r="N7" s="18">
        <f t="shared" si="3"/>
        <v>46</v>
      </c>
      <c r="O7" s="17">
        <v>14</v>
      </c>
      <c r="P7" s="21">
        <f t="shared" si="4"/>
        <v>140</v>
      </c>
      <c r="Q7" s="22">
        <v>7</v>
      </c>
      <c r="R7" s="18">
        <f t="shared" si="5"/>
        <v>105</v>
      </c>
      <c r="S7" s="17">
        <v>34</v>
      </c>
      <c r="T7" s="21">
        <f t="shared" si="6"/>
        <v>68</v>
      </c>
      <c r="U7" s="22">
        <v>41</v>
      </c>
      <c r="V7" s="18">
        <f t="shared" si="7"/>
        <v>82</v>
      </c>
      <c r="W7" s="17">
        <v>3</v>
      </c>
      <c r="X7" s="21">
        <f t="shared" si="8"/>
        <v>39</v>
      </c>
      <c r="Y7" s="22">
        <v>73</v>
      </c>
      <c r="Z7" s="77">
        <f t="shared" si="9"/>
        <v>109.5</v>
      </c>
      <c r="AA7" s="17">
        <v>136</v>
      </c>
      <c r="AB7" s="21">
        <f t="shared" si="10"/>
        <v>136</v>
      </c>
      <c r="AC7" s="22">
        <v>25</v>
      </c>
      <c r="AD7" s="18">
        <f t="shared" si="11"/>
        <v>50</v>
      </c>
      <c r="AE7" s="17">
        <v>63</v>
      </c>
      <c r="AF7" s="21">
        <f t="shared" si="12"/>
        <v>126</v>
      </c>
      <c r="AG7" s="19">
        <v>14</v>
      </c>
      <c r="AH7" s="21">
        <f t="shared" si="13"/>
        <v>70</v>
      </c>
      <c r="AI7" s="46">
        <f t="shared" si="14"/>
        <v>1033.5</v>
      </c>
    </row>
    <row r="8" spans="2:38" s="2" customFormat="1" ht="24" customHeight="1" x14ac:dyDescent="0.25">
      <c r="B8" s="4">
        <v>4</v>
      </c>
      <c r="C8" s="26" t="s">
        <v>118</v>
      </c>
      <c r="D8" s="18" t="s">
        <v>33</v>
      </c>
      <c r="E8" s="56" t="s">
        <v>121</v>
      </c>
      <c r="F8" s="51">
        <v>0</v>
      </c>
      <c r="G8" s="54">
        <f t="shared" si="0"/>
        <v>0</v>
      </c>
      <c r="H8" s="22">
        <v>8</v>
      </c>
      <c r="I8" s="18">
        <f t="shared" si="1"/>
        <v>16</v>
      </c>
      <c r="J8" s="17">
        <v>3</v>
      </c>
      <c r="K8" s="21">
        <f t="shared" si="2"/>
        <v>30</v>
      </c>
      <c r="L8" s="22">
        <v>16</v>
      </c>
      <c r="M8" s="20">
        <v>0</v>
      </c>
      <c r="N8" s="18">
        <f t="shared" si="3"/>
        <v>32</v>
      </c>
      <c r="O8" s="17">
        <v>4</v>
      </c>
      <c r="P8" s="21">
        <f t="shared" si="4"/>
        <v>40</v>
      </c>
      <c r="Q8" s="22">
        <v>4</v>
      </c>
      <c r="R8" s="18">
        <f t="shared" si="5"/>
        <v>60</v>
      </c>
      <c r="S8" s="17">
        <v>12</v>
      </c>
      <c r="T8" s="21">
        <f t="shared" si="6"/>
        <v>24</v>
      </c>
      <c r="U8" s="22">
        <v>43</v>
      </c>
      <c r="V8" s="18">
        <f t="shared" si="7"/>
        <v>86</v>
      </c>
      <c r="W8" s="17">
        <v>5</v>
      </c>
      <c r="X8" s="21">
        <f t="shared" si="8"/>
        <v>65</v>
      </c>
      <c r="Y8" s="22">
        <v>36</v>
      </c>
      <c r="Z8" s="77">
        <f t="shared" si="9"/>
        <v>54</v>
      </c>
      <c r="AA8" s="17">
        <v>102</v>
      </c>
      <c r="AB8" s="21">
        <f t="shared" si="10"/>
        <v>102</v>
      </c>
      <c r="AC8" s="22">
        <v>10</v>
      </c>
      <c r="AD8" s="18">
        <f t="shared" si="11"/>
        <v>20</v>
      </c>
      <c r="AE8" s="17">
        <v>44</v>
      </c>
      <c r="AF8" s="21">
        <f t="shared" si="12"/>
        <v>88</v>
      </c>
      <c r="AG8" s="19">
        <v>14</v>
      </c>
      <c r="AH8" s="21">
        <f t="shared" si="13"/>
        <v>70</v>
      </c>
      <c r="AI8" s="46">
        <f t="shared" si="14"/>
        <v>687</v>
      </c>
    </row>
    <row r="9" spans="2:38" s="2" customFormat="1" ht="24" customHeight="1" x14ac:dyDescent="0.25">
      <c r="B9" s="4">
        <v>5</v>
      </c>
      <c r="C9" s="26" t="s">
        <v>130</v>
      </c>
      <c r="D9" s="18" t="s">
        <v>33</v>
      </c>
      <c r="E9" s="56" t="s">
        <v>121</v>
      </c>
      <c r="F9" s="51">
        <v>0</v>
      </c>
      <c r="G9" s="54">
        <f t="shared" si="0"/>
        <v>0</v>
      </c>
      <c r="H9" s="22">
        <v>17</v>
      </c>
      <c r="I9" s="18">
        <f t="shared" si="1"/>
        <v>34</v>
      </c>
      <c r="J9" s="17">
        <v>4</v>
      </c>
      <c r="K9" s="21">
        <f t="shared" si="2"/>
        <v>40</v>
      </c>
      <c r="L9" s="22">
        <v>18</v>
      </c>
      <c r="M9" s="20">
        <v>0</v>
      </c>
      <c r="N9" s="18">
        <f t="shared" si="3"/>
        <v>36</v>
      </c>
      <c r="O9" s="17">
        <v>5</v>
      </c>
      <c r="P9" s="21">
        <f t="shared" si="4"/>
        <v>50</v>
      </c>
      <c r="Q9" s="22">
        <v>3</v>
      </c>
      <c r="R9" s="18">
        <f t="shared" si="5"/>
        <v>45</v>
      </c>
      <c r="S9" s="17">
        <v>10</v>
      </c>
      <c r="T9" s="21">
        <f t="shared" si="6"/>
        <v>20</v>
      </c>
      <c r="U9" s="22">
        <v>44</v>
      </c>
      <c r="V9" s="18">
        <f t="shared" si="7"/>
        <v>88</v>
      </c>
      <c r="W9" s="17">
        <v>4</v>
      </c>
      <c r="X9" s="21">
        <f t="shared" si="8"/>
        <v>52</v>
      </c>
      <c r="Y9" s="22">
        <v>42</v>
      </c>
      <c r="Z9" s="77">
        <f t="shared" si="9"/>
        <v>63</v>
      </c>
      <c r="AA9" s="17">
        <v>108</v>
      </c>
      <c r="AB9" s="21">
        <f t="shared" si="10"/>
        <v>108</v>
      </c>
      <c r="AC9" s="22">
        <v>0</v>
      </c>
      <c r="AD9" s="18">
        <f t="shared" si="11"/>
        <v>0</v>
      </c>
      <c r="AE9" s="17">
        <v>0</v>
      </c>
      <c r="AF9" s="21">
        <f t="shared" si="12"/>
        <v>0</v>
      </c>
      <c r="AG9" s="19">
        <v>11</v>
      </c>
      <c r="AH9" s="21">
        <f t="shared" si="13"/>
        <v>55</v>
      </c>
      <c r="AI9" s="46">
        <f t="shared" si="14"/>
        <v>591</v>
      </c>
    </row>
    <row r="10" spans="2:38" s="2" customFormat="1" ht="24" customHeight="1" x14ac:dyDescent="0.25">
      <c r="B10" s="4">
        <v>6</v>
      </c>
      <c r="C10" s="26" t="s">
        <v>131</v>
      </c>
      <c r="D10" s="18" t="s">
        <v>43</v>
      </c>
      <c r="E10" s="56" t="s">
        <v>121</v>
      </c>
      <c r="F10" s="51">
        <v>0</v>
      </c>
      <c r="G10" s="54">
        <f t="shared" si="0"/>
        <v>0</v>
      </c>
      <c r="H10" s="22">
        <v>6</v>
      </c>
      <c r="I10" s="18">
        <f t="shared" si="1"/>
        <v>12</v>
      </c>
      <c r="J10" s="17">
        <v>5</v>
      </c>
      <c r="K10" s="21">
        <f t="shared" si="2"/>
        <v>50</v>
      </c>
      <c r="L10" s="22">
        <v>18</v>
      </c>
      <c r="M10" s="20">
        <v>0</v>
      </c>
      <c r="N10" s="18">
        <f t="shared" si="3"/>
        <v>36</v>
      </c>
      <c r="O10" s="17">
        <v>5</v>
      </c>
      <c r="P10" s="21">
        <f t="shared" si="4"/>
        <v>50</v>
      </c>
      <c r="Q10" s="22">
        <v>2</v>
      </c>
      <c r="R10" s="18">
        <f t="shared" si="5"/>
        <v>30</v>
      </c>
      <c r="S10" s="17">
        <v>24</v>
      </c>
      <c r="T10" s="21">
        <f t="shared" si="6"/>
        <v>48</v>
      </c>
      <c r="U10" s="22">
        <v>21</v>
      </c>
      <c r="V10" s="18">
        <f t="shared" si="7"/>
        <v>42</v>
      </c>
      <c r="W10" s="17">
        <v>2</v>
      </c>
      <c r="X10" s="21">
        <f t="shared" si="8"/>
        <v>26</v>
      </c>
      <c r="Y10" s="22">
        <v>62</v>
      </c>
      <c r="Z10" s="77">
        <f t="shared" si="9"/>
        <v>93</v>
      </c>
      <c r="AA10" s="17">
        <v>94</v>
      </c>
      <c r="AB10" s="21">
        <f t="shared" si="10"/>
        <v>94</v>
      </c>
      <c r="AC10" s="22">
        <v>13</v>
      </c>
      <c r="AD10" s="18">
        <f t="shared" si="11"/>
        <v>26</v>
      </c>
      <c r="AE10" s="17">
        <v>1</v>
      </c>
      <c r="AF10" s="21">
        <f t="shared" si="12"/>
        <v>2</v>
      </c>
      <c r="AG10" s="19">
        <v>4</v>
      </c>
      <c r="AH10" s="21">
        <f t="shared" si="13"/>
        <v>20</v>
      </c>
      <c r="AI10" s="46">
        <f t="shared" si="14"/>
        <v>529</v>
      </c>
    </row>
    <row r="11" spans="2:38" s="2" customFormat="1" ht="24" customHeight="1" x14ac:dyDescent="0.25">
      <c r="B11" s="4">
        <v>7</v>
      </c>
      <c r="C11" s="26" t="s">
        <v>132</v>
      </c>
      <c r="D11" s="18" t="s">
        <v>33</v>
      </c>
      <c r="E11" s="56" t="s">
        <v>121</v>
      </c>
      <c r="F11" s="51">
        <v>0</v>
      </c>
      <c r="G11" s="54">
        <f t="shared" si="0"/>
        <v>0</v>
      </c>
      <c r="H11" s="22">
        <v>0</v>
      </c>
      <c r="I11" s="18">
        <f t="shared" si="1"/>
        <v>0</v>
      </c>
      <c r="J11" s="17">
        <v>4</v>
      </c>
      <c r="K11" s="21">
        <f t="shared" si="2"/>
        <v>40</v>
      </c>
      <c r="L11" s="22">
        <v>21</v>
      </c>
      <c r="M11" s="20">
        <v>0</v>
      </c>
      <c r="N11" s="18">
        <f t="shared" si="3"/>
        <v>42</v>
      </c>
      <c r="O11" s="17">
        <v>4</v>
      </c>
      <c r="P11" s="21">
        <f t="shared" si="4"/>
        <v>40</v>
      </c>
      <c r="Q11" s="22">
        <v>0</v>
      </c>
      <c r="R11" s="18">
        <f t="shared" si="5"/>
        <v>0</v>
      </c>
      <c r="S11" s="17">
        <v>34</v>
      </c>
      <c r="T11" s="21">
        <f t="shared" si="6"/>
        <v>68</v>
      </c>
      <c r="U11" s="22">
        <v>40</v>
      </c>
      <c r="V11" s="18">
        <f t="shared" si="7"/>
        <v>80</v>
      </c>
      <c r="W11" s="17">
        <v>0</v>
      </c>
      <c r="X11" s="21">
        <f t="shared" si="8"/>
        <v>0</v>
      </c>
      <c r="Y11" s="22">
        <v>21</v>
      </c>
      <c r="Z11" s="77">
        <f t="shared" si="9"/>
        <v>31.5</v>
      </c>
      <c r="AA11" s="17">
        <v>102</v>
      </c>
      <c r="AB11" s="21">
        <f t="shared" si="10"/>
        <v>102</v>
      </c>
      <c r="AC11" s="22">
        <v>10</v>
      </c>
      <c r="AD11" s="18">
        <f t="shared" si="11"/>
        <v>20</v>
      </c>
      <c r="AE11" s="17">
        <v>0</v>
      </c>
      <c r="AF11" s="21">
        <f t="shared" si="12"/>
        <v>0</v>
      </c>
      <c r="AG11" s="19">
        <v>3</v>
      </c>
      <c r="AH11" s="21">
        <f t="shared" si="13"/>
        <v>15</v>
      </c>
      <c r="AI11" s="46">
        <f t="shared" si="14"/>
        <v>438.5</v>
      </c>
    </row>
    <row r="12" spans="2:38" s="2" customFormat="1" ht="24" customHeight="1" thickBot="1" x14ac:dyDescent="0.3">
      <c r="B12" s="5">
        <v>8</v>
      </c>
      <c r="C12" s="28" t="s">
        <v>60</v>
      </c>
      <c r="D12" s="32" t="s">
        <v>43</v>
      </c>
      <c r="E12" s="83" t="s">
        <v>121</v>
      </c>
      <c r="F12" s="66">
        <v>0</v>
      </c>
      <c r="G12" s="64">
        <f t="shared" si="0"/>
        <v>0</v>
      </c>
      <c r="H12" s="31">
        <v>1</v>
      </c>
      <c r="I12" s="32">
        <f t="shared" si="1"/>
        <v>2</v>
      </c>
      <c r="J12" s="29">
        <v>2</v>
      </c>
      <c r="K12" s="30">
        <f t="shared" si="2"/>
        <v>20</v>
      </c>
      <c r="L12" s="31">
        <v>16</v>
      </c>
      <c r="M12" s="115">
        <v>0</v>
      </c>
      <c r="N12" s="32">
        <f t="shared" si="3"/>
        <v>32</v>
      </c>
      <c r="O12" s="29">
        <v>1</v>
      </c>
      <c r="P12" s="30">
        <f t="shared" si="4"/>
        <v>10</v>
      </c>
      <c r="Q12" s="31">
        <v>2</v>
      </c>
      <c r="R12" s="32">
        <f t="shared" si="5"/>
        <v>30</v>
      </c>
      <c r="S12" s="29">
        <v>8</v>
      </c>
      <c r="T12" s="30">
        <f t="shared" si="6"/>
        <v>16</v>
      </c>
      <c r="U12" s="31">
        <v>19</v>
      </c>
      <c r="V12" s="32">
        <f t="shared" si="7"/>
        <v>38</v>
      </c>
      <c r="W12" s="29">
        <v>0</v>
      </c>
      <c r="X12" s="30">
        <f t="shared" si="8"/>
        <v>0</v>
      </c>
      <c r="Y12" s="31">
        <v>20</v>
      </c>
      <c r="Z12" s="116">
        <f t="shared" si="9"/>
        <v>30</v>
      </c>
      <c r="AA12" s="29">
        <v>100</v>
      </c>
      <c r="AB12" s="30">
        <f t="shared" si="10"/>
        <v>100</v>
      </c>
      <c r="AC12" s="31">
        <v>0</v>
      </c>
      <c r="AD12" s="32">
        <f t="shared" si="11"/>
        <v>0</v>
      </c>
      <c r="AE12" s="29">
        <v>0</v>
      </c>
      <c r="AF12" s="30">
        <f t="shared" si="12"/>
        <v>0</v>
      </c>
      <c r="AG12" s="65">
        <v>8</v>
      </c>
      <c r="AH12" s="30">
        <f t="shared" si="13"/>
        <v>40</v>
      </c>
      <c r="AI12" s="48">
        <f t="shared" si="14"/>
        <v>318</v>
      </c>
    </row>
  </sheetData>
  <sortState ref="C5:AI26">
    <sortCondition descending="1" ref="E5:E26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L18"/>
  <sheetViews>
    <sheetView zoomScale="95" zoomScaleNormal="95" workbookViewId="0">
      <pane ySplit="4" topLeftCell="A5" activePane="bottomLeft" state="frozen"/>
      <selection pane="bottomLeft" activeCell="B19" sqref="B19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4">
        <v>1</v>
      </c>
      <c r="C5" s="26" t="s">
        <v>51</v>
      </c>
      <c r="D5" s="18" t="s">
        <v>33</v>
      </c>
      <c r="E5" s="56" t="s">
        <v>122</v>
      </c>
      <c r="F5" s="51">
        <v>0</v>
      </c>
      <c r="G5" s="54">
        <f t="shared" ref="G5:G18" si="0">F5*2</f>
        <v>0</v>
      </c>
      <c r="H5" s="22">
        <v>13</v>
      </c>
      <c r="I5" s="18">
        <f t="shared" ref="I5:I18" si="1">H5*2</f>
        <v>26</v>
      </c>
      <c r="J5" s="17">
        <v>5</v>
      </c>
      <c r="K5" s="21">
        <f t="shared" ref="K5:K18" si="2">J5*10</f>
        <v>50</v>
      </c>
      <c r="L5" s="22">
        <v>44</v>
      </c>
      <c r="M5" s="20">
        <v>3</v>
      </c>
      <c r="N5" s="18">
        <f t="shared" ref="N5:N18" si="3">(L5+M5)*2</f>
        <v>94</v>
      </c>
      <c r="O5" s="17">
        <v>14</v>
      </c>
      <c r="P5" s="21">
        <f t="shared" ref="P5:P18" si="4">O5*10</f>
        <v>140</v>
      </c>
      <c r="Q5" s="22">
        <v>6</v>
      </c>
      <c r="R5" s="18">
        <f t="shared" ref="R5:R18" si="5">Q5*15</f>
        <v>90</v>
      </c>
      <c r="S5" s="17">
        <v>30</v>
      </c>
      <c r="T5" s="21">
        <f t="shared" ref="T5:T18" si="6">S5*2</f>
        <v>60</v>
      </c>
      <c r="U5" s="22">
        <v>56</v>
      </c>
      <c r="V5" s="18">
        <f t="shared" ref="V5:V18" si="7">U5*2</f>
        <v>112</v>
      </c>
      <c r="W5" s="17">
        <v>8</v>
      </c>
      <c r="X5" s="21">
        <f t="shared" ref="X5:X18" si="8">W5*13</f>
        <v>104</v>
      </c>
      <c r="Y5" s="22">
        <v>76</v>
      </c>
      <c r="Z5" s="77">
        <f t="shared" ref="Z5:Z18" si="9">Y5*1.5</f>
        <v>114</v>
      </c>
      <c r="AA5" s="17">
        <v>130</v>
      </c>
      <c r="AB5" s="21">
        <f t="shared" ref="AB5:AB18" si="10">AA5</f>
        <v>130</v>
      </c>
      <c r="AC5" s="22">
        <v>13</v>
      </c>
      <c r="AD5" s="18">
        <f t="shared" ref="AD5:AD18" si="11">AC5*2</f>
        <v>26</v>
      </c>
      <c r="AE5" s="17">
        <v>57</v>
      </c>
      <c r="AF5" s="21">
        <f t="shared" ref="AF5:AF18" si="12">AE5*2</f>
        <v>114</v>
      </c>
      <c r="AG5" s="19">
        <v>15</v>
      </c>
      <c r="AH5" s="21">
        <f t="shared" ref="AH5:AH18" si="13">AG5*5</f>
        <v>75</v>
      </c>
      <c r="AI5" s="46">
        <f t="shared" ref="AI5:AI18" si="14">G5+I5+K5+N5+P5+R5+T5+V5+X5+Z5+AB5+AD5+AF5+AH5</f>
        <v>1135</v>
      </c>
    </row>
    <row r="6" spans="2:38" s="2" customFormat="1" ht="24" customHeight="1" x14ac:dyDescent="0.25">
      <c r="B6" s="4">
        <v>2</v>
      </c>
      <c r="C6" s="26" t="s">
        <v>59</v>
      </c>
      <c r="D6" s="18" t="s">
        <v>33</v>
      </c>
      <c r="E6" s="56" t="s">
        <v>122</v>
      </c>
      <c r="F6" s="51">
        <v>0</v>
      </c>
      <c r="G6" s="54">
        <f t="shared" si="0"/>
        <v>0</v>
      </c>
      <c r="H6" s="22">
        <v>39</v>
      </c>
      <c r="I6" s="18">
        <f t="shared" si="1"/>
        <v>78</v>
      </c>
      <c r="J6" s="17">
        <v>11</v>
      </c>
      <c r="K6" s="21">
        <f t="shared" si="2"/>
        <v>110</v>
      </c>
      <c r="L6" s="22">
        <v>26</v>
      </c>
      <c r="M6" s="20">
        <v>0</v>
      </c>
      <c r="N6" s="18">
        <f t="shared" si="3"/>
        <v>52</v>
      </c>
      <c r="O6" s="17">
        <v>11</v>
      </c>
      <c r="P6" s="21">
        <f t="shared" si="4"/>
        <v>110</v>
      </c>
      <c r="Q6" s="22">
        <v>2</v>
      </c>
      <c r="R6" s="18">
        <f t="shared" si="5"/>
        <v>30</v>
      </c>
      <c r="S6" s="17">
        <v>46</v>
      </c>
      <c r="T6" s="21">
        <f t="shared" si="6"/>
        <v>92</v>
      </c>
      <c r="U6" s="22">
        <v>57</v>
      </c>
      <c r="V6" s="18">
        <f t="shared" si="7"/>
        <v>114</v>
      </c>
      <c r="W6" s="17">
        <v>8</v>
      </c>
      <c r="X6" s="21">
        <f t="shared" si="8"/>
        <v>104</v>
      </c>
      <c r="Y6" s="22">
        <v>58</v>
      </c>
      <c r="Z6" s="77">
        <f t="shared" si="9"/>
        <v>87</v>
      </c>
      <c r="AA6" s="17">
        <v>138</v>
      </c>
      <c r="AB6" s="21">
        <f t="shared" si="10"/>
        <v>138</v>
      </c>
      <c r="AC6" s="22">
        <v>15</v>
      </c>
      <c r="AD6" s="18">
        <f t="shared" si="11"/>
        <v>30</v>
      </c>
      <c r="AE6" s="17">
        <v>0</v>
      </c>
      <c r="AF6" s="21">
        <f t="shared" si="12"/>
        <v>0</v>
      </c>
      <c r="AG6" s="19">
        <v>15</v>
      </c>
      <c r="AH6" s="21">
        <f t="shared" si="13"/>
        <v>75</v>
      </c>
      <c r="AI6" s="46">
        <f t="shared" si="14"/>
        <v>1020</v>
      </c>
    </row>
    <row r="7" spans="2:38" s="2" customFormat="1" ht="24" customHeight="1" x14ac:dyDescent="0.25">
      <c r="B7" s="4">
        <v>3</v>
      </c>
      <c r="C7" s="26" t="s">
        <v>125</v>
      </c>
      <c r="D7" s="18" t="s">
        <v>33</v>
      </c>
      <c r="E7" s="56" t="s">
        <v>122</v>
      </c>
      <c r="F7" s="51">
        <v>0</v>
      </c>
      <c r="G7" s="54">
        <f t="shared" si="0"/>
        <v>0</v>
      </c>
      <c r="H7" s="22">
        <v>28</v>
      </c>
      <c r="I7" s="18">
        <f t="shared" si="1"/>
        <v>56</v>
      </c>
      <c r="J7" s="17">
        <v>5</v>
      </c>
      <c r="K7" s="21">
        <f t="shared" si="2"/>
        <v>50</v>
      </c>
      <c r="L7" s="22">
        <v>36</v>
      </c>
      <c r="M7" s="20">
        <v>6</v>
      </c>
      <c r="N7" s="18">
        <f t="shared" si="3"/>
        <v>84</v>
      </c>
      <c r="O7" s="17">
        <v>16</v>
      </c>
      <c r="P7" s="21">
        <f t="shared" si="4"/>
        <v>160</v>
      </c>
      <c r="Q7" s="22">
        <v>4</v>
      </c>
      <c r="R7" s="18">
        <f t="shared" si="5"/>
        <v>60</v>
      </c>
      <c r="S7" s="17">
        <v>22</v>
      </c>
      <c r="T7" s="21">
        <f t="shared" si="6"/>
        <v>44</v>
      </c>
      <c r="U7" s="22">
        <v>60</v>
      </c>
      <c r="V7" s="18">
        <f t="shared" si="7"/>
        <v>120</v>
      </c>
      <c r="W7" s="17">
        <v>7</v>
      </c>
      <c r="X7" s="21">
        <f t="shared" si="8"/>
        <v>91</v>
      </c>
      <c r="Y7" s="22">
        <v>57</v>
      </c>
      <c r="Z7" s="77">
        <f t="shared" si="9"/>
        <v>85.5</v>
      </c>
      <c r="AA7" s="17">
        <v>134</v>
      </c>
      <c r="AB7" s="21">
        <f t="shared" si="10"/>
        <v>134</v>
      </c>
      <c r="AC7" s="22">
        <v>39</v>
      </c>
      <c r="AD7" s="18">
        <f t="shared" si="11"/>
        <v>78</v>
      </c>
      <c r="AE7" s="17">
        <v>0</v>
      </c>
      <c r="AF7" s="21">
        <f t="shared" si="12"/>
        <v>0</v>
      </c>
      <c r="AG7" s="19">
        <v>11</v>
      </c>
      <c r="AH7" s="21">
        <f t="shared" si="13"/>
        <v>55</v>
      </c>
      <c r="AI7" s="46">
        <f t="shared" si="14"/>
        <v>1017.5</v>
      </c>
    </row>
    <row r="8" spans="2:38" s="2" customFormat="1" ht="24" customHeight="1" x14ac:dyDescent="0.25">
      <c r="B8" s="4">
        <v>4</v>
      </c>
      <c r="C8" s="26" t="s">
        <v>124</v>
      </c>
      <c r="D8" s="18" t="s">
        <v>33</v>
      </c>
      <c r="E8" s="56" t="s">
        <v>122</v>
      </c>
      <c r="F8" s="51">
        <v>0</v>
      </c>
      <c r="G8" s="54">
        <f t="shared" si="0"/>
        <v>0</v>
      </c>
      <c r="H8" s="22">
        <v>6</v>
      </c>
      <c r="I8" s="18">
        <f t="shared" si="1"/>
        <v>12</v>
      </c>
      <c r="J8" s="17">
        <v>7</v>
      </c>
      <c r="K8" s="21">
        <f t="shared" si="2"/>
        <v>70</v>
      </c>
      <c r="L8" s="22">
        <v>34</v>
      </c>
      <c r="M8" s="20">
        <v>0</v>
      </c>
      <c r="N8" s="18">
        <f t="shared" si="3"/>
        <v>68</v>
      </c>
      <c r="O8" s="17">
        <v>13</v>
      </c>
      <c r="P8" s="21">
        <f t="shared" si="4"/>
        <v>130</v>
      </c>
      <c r="Q8" s="22">
        <v>5</v>
      </c>
      <c r="R8" s="18">
        <f t="shared" si="5"/>
        <v>75</v>
      </c>
      <c r="S8" s="17">
        <v>43</v>
      </c>
      <c r="T8" s="21">
        <f t="shared" si="6"/>
        <v>86</v>
      </c>
      <c r="U8" s="22">
        <v>62</v>
      </c>
      <c r="V8" s="18">
        <f t="shared" si="7"/>
        <v>124</v>
      </c>
      <c r="W8" s="17">
        <v>7</v>
      </c>
      <c r="X8" s="21">
        <f t="shared" si="8"/>
        <v>91</v>
      </c>
      <c r="Y8" s="22">
        <v>62</v>
      </c>
      <c r="Z8" s="77">
        <f t="shared" si="9"/>
        <v>93</v>
      </c>
      <c r="AA8" s="17">
        <v>136</v>
      </c>
      <c r="AB8" s="21">
        <f t="shared" si="10"/>
        <v>136</v>
      </c>
      <c r="AC8" s="22">
        <v>29</v>
      </c>
      <c r="AD8" s="18">
        <f t="shared" si="11"/>
        <v>58</v>
      </c>
      <c r="AE8" s="17">
        <v>0</v>
      </c>
      <c r="AF8" s="21">
        <f t="shared" si="12"/>
        <v>0</v>
      </c>
      <c r="AG8" s="19">
        <v>14</v>
      </c>
      <c r="AH8" s="21">
        <f t="shared" si="13"/>
        <v>70</v>
      </c>
      <c r="AI8" s="46">
        <f t="shared" si="14"/>
        <v>1013</v>
      </c>
    </row>
    <row r="9" spans="2:38" s="2" customFormat="1" ht="24" customHeight="1" x14ac:dyDescent="0.25">
      <c r="B9" s="4">
        <v>5</v>
      </c>
      <c r="C9" s="26" t="s">
        <v>123</v>
      </c>
      <c r="D9" s="18" t="s">
        <v>43</v>
      </c>
      <c r="E9" s="56" t="s">
        <v>122</v>
      </c>
      <c r="F9" s="51">
        <v>0</v>
      </c>
      <c r="G9" s="54">
        <f t="shared" si="0"/>
        <v>0</v>
      </c>
      <c r="H9" s="22">
        <v>4</v>
      </c>
      <c r="I9" s="18">
        <f t="shared" si="1"/>
        <v>8</v>
      </c>
      <c r="J9" s="17">
        <v>4</v>
      </c>
      <c r="K9" s="21">
        <f t="shared" si="2"/>
        <v>40</v>
      </c>
      <c r="L9" s="22">
        <v>38</v>
      </c>
      <c r="M9" s="20">
        <v>10</v>
      </c>
      <c r="N9" s="18">
        <f t="shared" si="3"/>
        <v>96</v>
      </c>
      <c r="O9" s="17">
        <v>9</v>
      </c>
      <c r="P9" s="21">
        <f t="shared" si="4"/>
        <v>90</v>
      </c>
      <c r="Q9" s="22">
        <v>6</v>
      </c>
      <c r="R9" s="18">
        <f t="shared" si="5"/>
        <v>90</v>
      </c>
      <c r="S9" s="17">
        <v>31</v>
      </c>
      <c r="T9" s="21">
        <f t="shared" si="6"/>
        <v>62</v>
      </c>
      <c r="U9" s="22">
        <v>56</v>
      </c>
      <c r="V9" s="18">
        <f t="shared" si="7"/>
        <v>112</v>
      </c>
      <c r="W9" s="17">
        <v>9</v>
      </c>
      <c r="X9" s="21">
        <f t="shared" si="8"/>
        <v>117</v>
      </c>
      <c r="Y9" s="22">
        <v>40</v>
      </c>
      <c r="Z9" s="77">
        <f t="shared" si="9"/>
        <v>60</v>
      </c>
      <c r="AA9" s="17">
        <v>136</v>
      </c>
      <c r="AB9" s="21">
        <f t="shared" si="10"/>
        <v>136</v>
      </c>
      <c r="AC9" s="22">
        <v>28</v>
      </c>
      <c r="AD9" s="18">
        <f t="shared" si="11"/>
        <v>56</v>
      </c>
      <c r="AE9" s="17">
        <v>28</v>
      </c>
      <c r="AF9" s="21">
        <f t="shared" si="12"/>
        <v>56</v>
      </c>
      <c r="AG9" s="19">
        <v>10</v>
      </c>
      <c r="AH9" s="21">
        <f t="shared" si="13"/>
        <v>50</v>
      </c>
      <c r="AI9" s="46">
        <f t="shared" si="14"/>
        <v>973</v>
      </c>
    </row>
    <row r="10" spans="2:38" s="2" customFormat="1" ht="24" customHeight="1" x14ac:dyDescent="0.25">
      <c r="B10" s="4">
        <v>6</v>
      </c>
      <c r="C10" s="26" t="s">
        <v>128</v>
      </c>
      <c r="D10" s="18" t="s">
        <v>33</v>
      </c>
      <c r="E10" s="56" t="s">
        <v>122</v>
      </c>
      <c r="F10" s="51">
        <v>0</v>
      </c>
      <c r="G10" s="54">
        <f t="shared" si="0"/>
        <v>0</v>
      </c>
      <c r="H10" s="22">
        <v>6</v>
      </c>
      <c r="I10" s="18">
        <f t="shared" si="1"/>
        <v>12</v>
      </c>
      <c r="J10" s="17">
        <v>6</v>
      </c>
      <c r="K10" s="21">
        <f t="shared" si="2"/>
        <v>60</v>
      </c>
      <c r="L10" s="22">
        <v>45</v>
      </c>
      <c r="M10" s="20">
        <v>0</v>
      </c>
      <c r="N10" s="18">
        <f t="shared" si="3"/>
        <v>90</v>
      </c>
      <c r="O10" s="17">
        <v>15</v>
      </c>
      <c r="P10" s="21">
        <f t="shared" si="4"/>
        <v>150</v>
      </c>
      <c r="Q10" s="22">
        <v>3</v>
      </c>
      <c r="R10" s="18">
        <f t="shared" si="5"/>
        <v>45</v>
      </c>
      <c r="S10" s="17">
        <v>58</v>
      </c>
      <c r="T10" s="21">
        <f t="shared" si="6"/>
        <v>116</v>
      </c>
      <c r="U10" s="22">
        <v>44</v>
      </c>
      <c r="V10" s="18">
        <f t="shared" si="7"/>
        <v>88</v>
      </c>
      <c r="W10" s="17">
        <v>5</v>
      </c>
      <c r="X10" s="21">
        <f t="shared" si="8"/>
        <v>65</v>
      </c>
      <c r="Y10" s="22">
        <v>61</v>
      </c>
      <c r="Z10" s="77">
        <f t="shared" si="9"/>
        <v>91.5</v>
      </c>
      <c r="AA10" s="17">
        <v>146</v>
      </c>
      <c r="AB10" s="21">
        <f t="shared" si="10"/>
        <v>146</v>
      </c>
      <c r="AC10" s="22">
        <v>30</v>
      </c>
      <c r="AD10" s="18">
        <f t="shared" si="11"/>
        <v>60</v>
      </c>
      <c r="AE10" s="17">
        <v>0</v>
      </c>
      <c r="AF10" s="21">
        <f t="shared" si="12"/>
        <v>0</v>
      </c>
      <c r="AG10" s="19">
        <v>7</v>
      </c>
      <c r="AH10" s="21">
        <f t="shared" si="13"/>
        <v>35</v>
      </c>
      <c r="AI10" s="46">
        <f t="shared" si="14"/>
        <v>958.5</v>
      </c>
    </row>
    <row r="11" spans="2:38" s="2" customFormat="1" ht="24" customHeight="1" x14ac:dyDescent="0.25">
      <c r="B11" s="4">
        <v>7</v>
      </c>
      <c r="C11" s="26" t="s">
        <v>129</v>
      </c>
      <c r="D11" s="18" t="s">
        <v>33</v>
      </c>
      <c r="E11" s="56" t="s">
        <v>122</v>
      </c>
      <c r="F11" s="51">
        <v>0</v>
      </c>
      <c r="G11" s="54">
        <f t="shared" si="0"/>
        <v>0</v>
      </c>
      <c r="H11" s="22">
        <v>27</v>
      </c>
      <c r="I11" s="18">
        <f t="shared" si="1"/>
        <v>54</v>
      </c>
      <c r="J11" s="17">
        <v>5</v>
      </c>
      <c r="K11" s="21">
        <f t="shared" si="2"/>
        <v>50</v>
      </c>
      <c r="L11" s="22">
        <v>40</v>
      </c>
      <c r="M11" s="20">
        <v>3</v>
      </c>
      <c r="N11" s="18">
        <f t="shared" si="3"/>
        <v>86</v>
      </c>
      <c r="O11" s="17">
        <v>8</v>
      </c>
      <c r="P11" s="21">
        <f t="shared" si="4"/>
        <v>80</v>
      </c>
      <c r="Q11" s="22">
        <v>5</v>
      </c>
      <c r="R11" s="18">
        <f t="shared" si="5"/>
        <v>75</v>
      </c>
      <c r="S11" s="17">
        <v>33</v>
      </c>
      <c r="T11" s="21">
        <f t="shared" si="6"/>
        <v>66</v>
      </c>
      <c r="U11" s="22">
        <v>52</v>
      </c>
      <c r="V11" s="18">
        <f t="shared" si="7"/>
        <v>104</v>
      </c>
      <c r="W11" s="17">
        <v>4</v>
      </c>
      <c r="X11" s="21">
        <f t="shared" si="8"/>
        <v>52</v>
      </c>
      <c r="Y11" s="22">
        <v>42</v>
      </c>
      <c r="Z11" s="77">
        <f t="shared" si="9"/>
        <v>63</v>
      </c>
      <c r="AA11" s="17">
        <v>98</v>
      </c>
      <c r="AB11" s="21">
        <f t="shared" si="10"/>
        <v>98</v>
      </c>
      <c r="AC11" s="22">
        <v>15</v>
      </c>
      <c r="AD11" s="18">
        <f t="shared" si="11"/>
        <v>30</v>
      </c>
      <c r="AE11" s="17">
        <v>64</v>
      </c>
      <c r="AF11" s="21">
        <f t="shared" si="12"/>
        <v>128</v>
      </c>
      <c r="AG11" s="19">
        <v>14</v>
      </c>
      <c r="AH11" s="21">
        <f t="shared" si="13"/>
        <v>70</v>
      </c>
      <c r="AI11" s="46">
        <f t="shared" si="14"/>
        <v>956</v>
      </c>
    </row>
    <row r="12" spans="2:38" s="2" customFormat="1" ht="24" customHeight="1" x14ac:dyDescent="0.25">
      <c r="B12" s="4">
        <v>8</v>
      </c>
      <c r="C12" s="26" t="s">
        <v>58</v>
      </c>
      <c r="D12" s="18" t="s">
        <v>43</v>
      </c>
      <c r="E12" s="56" t="s">
        <v>122</v>
      </c>
      <c r="F12" s="51">
        <v>0</v>
      </c>
      <c r="G12" s="54">
        <f t="shared" si="0"/>
        <v>0</v>
      </c>
      <c r="H12" s="22">
        <v>8</v>
      </c>
      <c r="I12" s="18">
        <f t="shared" si="1"/>
        <v>16</v>
      </c>
      <c r="J12" s="17">
        <v>6</v>
      </c>
      <c r="K12" s="21">
        <f t="shared" si="2"/>
        <v>60</v>
      </c>
      <c r="L12" s="22">
        <v>34</v>
      </c>
      <c r="M12" s="20">
        <v>0</v>
      </c>
      <c r="N12" s="18">
        <f t="shared" si="3"/>
        <v>68</v>
      </c>
      <c r="O12" s="17">
        <v>10</v>
      </c>
      <c r="P12" s="21">
        <f t="shared" si="4"/>
        <v>100</v>
      </c>
      <c r="Q12" s="22">
        <v>2</v>
      </c>
      <c r="R12" s="18">
        <f t="shared" si="5"/>
        <v>30</v>
      </c>
      <c r="S12" s="17">
        <v>28</v>
      </c>
      <c r="T12" s="21">
        <f t="shared" si="6"/>
        <v>56</v>
      </c>
      <c r="U12" s="22">
        <v>51</v>
      </c>
      <c r="V12" s="18">
        <f t="shared" si="7"/>
        <v>102</v>
      </c>
      <c r="W12" s="17">
        <v>5</v>
      </c>
      <c r="X12" s="21">
        <f t="shared" si="8"/>
        <v>65</v>
      </c>
      <c r="Y12" s="22">
        <v>36</v>
      </c>
      <c r="Z12" s="77">
        <f t="shared" si="9"/>
        <v>54</v>
      </c>
      <c r="AA12" s="17">
        <v>118</v>
      </c>
      <c r="AB12" s="21">
        <f t="shared" si="10"/>
        <v>118</v>
      </c>
      <c r="AC12" s="22">
        <v>5</v>
      </c>
      <c r="AD12" s="18">
        <f t="shared" si="11"/>
        <v>10</v>
      </c>
      <c r="AE12" s="17">
        <v>31</v>
      </c>
      <c r="AF12" s="21">
        <f t="shared" si="12"/>
        <v>62</v>
      </c>
      <c r="AG12" s="19">
        <v>11</v>
      </c>
      <c r="AH12" s="21">
        <f t="shared" si="13"/>
        <v>55</v>
      </c>
      <c r="AI12" s="46">
        <f t="shared" si="14"/>
        <v>796</v>
      </c>
    </row>
    <row r="13" spans="2:38" s="2" customFormat="1" ht="24" customHeight="1" x14ac:dyDescent="0.25">
      <c r="B13" s="4">
        <v>9</v>
      </c>
      <c r="C13" s="26" t="s">
        <v>126</v>
      </c>
      <c r="D13" s="18" t="s">
        <v>33</v>
      </c>
      <c r="E13" s="56" t="s">
        <v>122</v>
      </c>
      <c r="F13" s="51">
        <v>0</v>
      </c>
      <c r="G13" s="54">
        <f t="shared" si="0"/>
        <v>0</v>
      </c>
      <c r="H13" s="22">
        <v>10</v>
      </c>
      <c r="I13" s="18">
        <f t="shared" si="1"/>
        <v>20</v>
      </c>
      <c r="J13" s="17">
        <v>3</v>
      </c>
      <c r="K13" s="21">
        <f t="shared" si="2"/>
        <v>30</v>
      </c>
      <c r="L13" s="22">
        <v>42</v>
      </c>
      <c r="M13" s="20">
        <v>0</v>
      </c>
      <c r="N13" s="18">
        <f t="shared" si="3"/>
        <v>84</v>
      </c>
      <c r="O13" s="17">
        <v>2</v>
      </c>
      <c r="P13" s="21">
        <f t="shared" si="4"/>
        <v>20</v>
      </c>
      <c r="Q13" s="22">
        <v>3</v>
      </c>
      <c r="R13" s="18">
        <f t="shared" si="5"/>
        <v>45</v>
      </c>
      <c r="S13" s="17">
        <v>20</v>
      </c>
      <c r="T13" s="21">
        <f t="shared" si="6"/>
        <v>40</v>
      </c>
      <c r="U13" s="22">
        <v>29</v>
      </c>
      <c r="V13" s="18">
        <f t="shared" si="7"/>
        <v>58</v>
      </c>
      <c r="W13" s="17">
        <v>5</v>
      </c>
      <c r="X13" s="21">
        <f t="shared" si="8"/>
        <v>65</v>
      </c>
      <c r="Y13" s="22">
        <v>53</v>
      </c>
      <c r="Z13" s="77">
        <f t="shared" si="9"/>
        <v>79.5</v>
      </c>
      <c r="AA13" s="17">
        <v>134</v>
      </c>
      <c r="AB13" s="21">
        <f t="shared" si="10"/>
        <v>134</v>
      </c>
      <c r="AC13" s="22">
        <v>25</v>
      </c>
      <c r="AD13" s="18">
        <f t="shared" si="11"/>
        <v>50</v>
      </c>
      <c r="AE13" s="17">
        <v>44</v>
      </c>
      <c r="AF13" s="21">
        <f t="shared" si="12"/>
        <v>88</v>
      </c>
      <c r="AG13" s="19">
        <v>14</v>
      </c>
      <c r="AH13" s="21">
        <f t="shared" si="13"/>
        <v>70</v>
      </c>
      <c r="AI13" s="46">
        <f t="shared" si="14"/>
        <v>783.5</v>
      </c>
    </row>
    <row r="14" spans="2:38" s="2" customFormat="1" ht="24" customHeight="1" x14ac:dyDescent="0.25">
      <c r="B14" s="4">
        <v>10</v>
      </c>
      <c r="C14" s="26" t="s">
        <v>50</v>
      </c>
      <c r="D14" s="18" t="s">
        <v>33</v>
      </c>
      <c r="E14" s="56" t="s">
        <v>122</v>
      </c>
      <c r="F14" s="51">
        <v>0</v>
      </c>
      <c r="G14" s="54">
        <f t="shared" si="0"/>
        <v>0</v>
      </c>
      <c r="H14" s="22">
        <v>4</v>
      </c>
      <c r="I14" s="18">
        <f t="shared" si="1"/>
        <v>8</v>
      </c>
      <c r="J14" s="17">
        <v>6</v>
      </c>
      <c r="K14" s="21">
        <f t="shared" si="2"/>
        <v>60</v>
      </c>
      <c r="L14" s="22">
        <v>36</v>
      </c>
      <c r="M14" s="20">
        <v>0</v>
      </c>
      <c r="N14" s="18">
        <f t="shared" si="3"/>
        <v>72</v>
      </c>
      <c r="O14" s="17">
        <v>10</v>
      </c>
      <c r="P14" s="21">
        <f t="shared" si="4"/>
        <v>100</v>
      </c>
      <c r="Q14" s="22">
        <v>3</v>
      </c>
      <c r="R14" s="18">
        <f t="shared" si="5"/>
        <v>45</v>
      </c>
      <c r="S14" s="17">
        <v>41</v>
      </c>
      <c r="T14" s="21">
        <f t="shared" si="6"/>
        <v>82</v>
      </c>
      <c r="U14" s="22">
        <v>54</v>
      </c>
      <c r="V14" s="18">
        <f t="shared" si="7"/>
        <v>108</v>
      </c>
      <c r="W14" s="17">
        <v>4</v>
      </c>
      <c r="X14" s="21">
        <f t="shared" si="8"/>
        <v>52</v>
      </c>
      <c r="Y14" s="22">
        <v>21</v>
      </c>
      <c r="Z14" s="77">
        <f t="shared" si="9"/>
        <v>31.5</v>
      </c>
      <c r="AA14" s="17">
        <v>118</v>
      </c>
      <c r="AB14" s="21">
        <f t="shared" si="10"/>
        <v>118</v>
      </c>
      <c r="AC14" s="22">
        <v>25</v>
      </c>
      <c r="AD14" s="18">
        <f t="shared" si="11"/>
        <v>50</v>
      </c>
      <c r="AE14" s="17">
        <v>0</v>
      </c>
      <c r="AF14" s="21">
        <f t="shared" si="12"/>
        <v>0</v>
      </c>
      <c r="AG14" s="19">
        <v>2</v>
      </c>
      <c r="AH14" s="21">
        <f t="shared" si="13"/>
        <v>10</v>
      </c>
      <c r="AI14" s="46">
        <f t="shared" si="14"/>
        <v>736.5</v>
      </c>
    </row>
    <row r="15" spans="2:38" s="2" customFormat="1" ht="24" customHeight="1" x14ac:dyDescent="0.25">
      <c r="B15" s="4">
        <v>11</v>
      </c>
      <c r="C15" s="26" t="s">
        <v>127</v>
      </c>
      <c r="D15" s="18" t="s">
        <v>33</v>
      </c>
      <c r="E15" s="56" t="s">
        <v>122</v>
      </c>
      <c r="F15" s="51">
        <v>0</v>
      </c>
      <c r="G15" s="54">
        <f t="shared" si="0"/>
        <v>0</v>
      </c>
      <c r="H15" s="22">
        <v>8</v>
      </c>
      <c r="I15" s="18">
        <f t="shared" si="1"/>
        <v>16</v>
      </c>
      <c r="J15" s="17">
        <v>6</v>
      </c>
      <c r="K15" s="21">
        <f t="shared" si="2"/>
        <v>60</v>
      </c>
      <c r="L15" s="22">
        <v>44</v>
      </c>
      <c r="M15" s="20">
        <v>3</v>
      </c>
      <c r="N15" s="18">
        <f t="shared" si="3"/>
        <v>94</v>
      </c>
      <c r="O15" s="17">
        <v>1</v>
      </c>
      <c r="P15" s="21">
        <f t="shared" si="4"/>
        <v>10</v>
      </c>
      <c r="Q15" s="22">
        <v>4</v>
      </c>
      <c r="R15" s="18">
        <f t="shared" si="5"/>
        <v>60</v>
      </c>
      <c r="S15" s="17">
        <v>14</v>
      </c>
      <c r="T15" s="21">
        <f t="shared" si="6"/>
        <v>28</v>
      </c>
      <c r="U15" s="22">
        <v>56</v>
      </c>
      <c r="V15" s="18">
        <f t="shared" si="7"/>
        <v>112</v>
      </c>
      <c r="W15" s="17">
        <v>4</v>
      </c>
      <c r="X15" s="21">
        <f t="shared" si="8"/>
        <v>52</v>
      </c>
      <c r="Y15" s="22">
        <v>60</v>
      </c>
      <c r="Z15" s="77">
        <f t="shared" si="9"/>
        <v>90</v>
      </c>
      <c r="AA15" s="17">
        <v>130</v>
      </c>
      <c r="AB15" s="21">
        <f t="shared" si="10"/>
        <v>130</v>
      </c>
      <c r="AC15" s="22">
        <v>10</v>
      </c>
      <c r="AD15" s="18">
        <f t="shared" si="11"/>
        <v>20</v>
      </c>
      <c r="AE15" s="17">
        <v>19</v>
      </c>
      <c r="AF15" s="21">
        <f t="shared" si="12"/>
        <v>38</v>
      </c>
      <c r="AG15" s="19">
        <v>5</v>
      </c>
      <c r="AH15" s="21">
        <f t="shared" si="13"/>
        <v>25</v>
      </c>
      <c r="AI15" s="46">
        <f t="shared" si="14"/>
        <v>735</v>
      </c>
    </row>
    <row r="16" spans="2:38" s="2" customFormat="1" ht="24" customHeight="1" x14ac:dyDescent="0.25">
      <c r="B16" s="4">
        <v>12</v>
      </c>
      <c r="C16" s="26" t="s">
        <v>119</v>
      </c>
      <c r="D16" s="18" t="s">
        <v>25</v>
      </c>
      <c r="E16" s="56" t="s">
        <v>122</v>
      </c>
      <c r="F16" s="51">
        <v>0</v>
      </c>
      <c r="G16" s="54">
        <f t="shared" si="0"/>
        <v>0</v>
      </c>
      <c r="H16" s="22">
        <v>4</v>
      </c>
      <c r="I16" s="18">
        <f t="shared" si="1"/>
        <v>8</v>
      </c>
      <c r="J16" s="17">
        <v>1</v>
      </c>
      <c r="K16" s="21">
        <f t="shared" si="2"/>
        <v>10</v>
      </c>
      <c r="L16" s="22">
        <v>41</v>
      </c>
      <c r="M16" s="20">
        <v>0</v>
      </c>
      <c r="N16" s="18">
        <f t="shared" si="3"/>
        <v>82</v>
      </c>
      <c r="O16" s="17">
        <v>2</v>
      </c>
      <c r="P16" s="21">
        <f t="shared" si="4"/>
        <v>20</v>
      </c>
      <c r="Q16" s="22">
        <v>3</v>
      </c>
      <c r="R16" s="18">
        <f t="shared" si="5"/>
        <v>45</v>
      </c>
      <c r="S16" s="17">
        <v>20</v>
      </c>
      <c r="T16" s="21">
        <f t="shared" si="6"/>
        <v>40</v>
      </c>
      <c r="U16" s="22">
        <v>49</v>
      </c>
      <c r="V16" s="18">
        <f t="shared" si="7"/>
        <v>98</v>
      </c>
      <c r="W16" s="17">
        <v>3</v>
      </c>
      <c r="X16" s="21">
        <f t="shared" si="8"/>
        <v>39</v>
      </c>
      <c r="Y16" s="22">
        <v>55</v>
      </c>
      <c r="Z16" s="77">
        <f t="shared" si="9"/>
        <v>82.5</v>
      </c>
      <c r="AA16" s="17">
        <v>82</v>
      </c>
      <c r="AB16" s="21">
        <f t="shared" si="10"/>
        <v>82</v>
      </c>
      <c r="AC16" s="22">
        <v>10</v>
      </c>
      <c r="AD16" s="18">
        <f t="shared" si="11"/>
        <v>20</v>
      </c>
      <c r="AE16" s="17">
        <v>0</v>
      </c>
      <c r="AF16" s="21">
        <f t="shared" si="12"/>
        <v>0</v>
      </c>
      <c r="AG16" s="19">
        <v>7</v>
      </c>
      <c r="AH16" s="21">
        <f t="shared" si="13"/>
        <v>35</v>
      </c>
      <c r="AI16" s="46">
        <f t="shared" si="14"/>
        <v>561.5</v>
      </c>
    </row>
    <row r="17" spans="2:35" s="2" customFormat="1" ht="24" customHeight="1" x14ac:dyDescent="0.25">
      <c r="B17" s="4">
        <v>13</v>
      </c>
      <c r="C17" s="26" t="s">
        <v>120</v>
      </c>
      <c r="D17" s="18" t="s">
        <v>43</v>
      </c>
      <c r="E17" s="56" t="s">
        <v>122</v>
      </c>
      <c r="F17" s="51">
        <v>0</v>
      </c>
      <c r="G17" s="54">
        <f t="shared" si="0"/>
        <v>0</v>
      </c>
      <c r="H17" s="22">
        <v>8</v>
      </c>
      <c r="I17" s="18">
        <f t="shared" si="1"/>
        <v>16</v>
      </c>
      <c r="J17" s="17">
        <v>3</v>
      </c>
      <c r="K17" s="21">
        <f t="shared" si="2"/>
        <v>30</v>
      </c>
      <c r="L17" s="22">
        <v>18</v>
      </c>
      <c r="M17" s="20">
        <v>9</v>
      </c>
      <c r="N17" s="18">
        <f t="shared" si="3"/>
        <v>54</v>
      </c>
      <c r="O17" s="17">
        <v>6</v>
      </c>
      <c r="P17" s="21">
        <f t="shared" si="4"/>
        <v>60</v>
      </c>
      <c r="Q17" s="22">
        <v>0</v>
      </c>
      <c r="R17" s="18">
        <f t="shared" si="5"/>
        <v>0</v>
      </c>
      <c r="S17" s="17">
        <v>17</v>
      </c>
      <c r="T17" s="21">
        <f t="shared" si="6"/>
        <v>34</v>
      </c>
      <c r="U17" s="22">
        <v>42</v>
      </c>
      <c r="V17" s="18">
        <f t="shared" si="7"/>
        <v>84</v>
      </c>
      <c r="W17" s="17">
        <v>5</v>
      </c>
      <c r="X17" s="21">
        <f t="shared" si="8"/>
        <v>65</v>
      </c>
      <c r="Y17" s="22">
        <v>29</v>
      </c>
      <c r="Z17" s="77">
        <f t="shared" si="9"/>
        <v>43.5</v>
      </c>
      <c r="AA17" s="17">
        <v>86</v>
      </c>
      <c r="AB17" s="21">
        <f t="shared" si="10"/>
        <v>86</v>
      </c>
      <c r="AC17" s="22">
        <v>5</v>
      </c>
      <c r="AD17" s="18">
        <f t="shared" si="11"/>
        <v>10</v>
      </c>
      <c r="AE17" s="17">
        <v>0</v>
      </c>
      <c r="AF17" s="21">
        <f t="shared" si="12"/>
        <v>0</v>
      </c>
      <c r="AG17" s="19">
        <v>10</v>
      </c>
      <c r="AH17" s="21">
        <f t="shared" si="13"/>
        <v>50</v>
      </c>
      <c r="AI17" s="46">
        <f t="shared" si="14"/>
        <v>532.5</v>
      </c>
    </row>
    <row r="18" spans="2:35" s="2" customFormat="1" ht="24" customHeight="1" thickBot="1" x14ac:dyDescent="0.3">
      <c r="B18" s="5">
        <v>14</v>
      </c>
      <c r="C18" s="28" t="s">
        <v>116</v>
      </c>
      <c r="D18" s="32" t="s">
        <v>33</v>
      </c>
      <c r="E18" s="83" t="s">
        <v>122</v>
      </c>
      <c r="F18" s="66">
        <v>0</v>
      </c>
      <c r="G18" s="64">
        <f t="shared" si="0"/>
        <v>0</v>
      </c>
      <c r="H18" s="31">
        <v>0</v>
      </c>
      <c r="I18" s="32">
        <f t="shared" si="1"/>
        <v>0</v>
      </c>
      <c r="J18" s="29">
        <v>1</v>
      </c>
      <c r="K18" s="30">
        <f t="shared" si="2"/>
        <v>10</v>
      </c>
      <c r="L18" s="31">
        <v>24</v>
      </c>
      <c r="M18" s="115">
        <v>0</v>
      </c>
      <c r="N18" s="32">
        <f t="shared" si="3"/>
        <v>48</v>
      </c>
      <c r="O18" s="29">
        <v>1</v>
      </c>
      <c r="P18" s="30">
        <f t="shared" si="4"/>
        <v>10</v>
      </c>
      <c r="Q18" s="31">
        <v>2</v>
      </c>
      <c r="R18" s="32">
        <f t="shared" si="5"/>
        <v>30</v>
      </c>
      <c r="S18" s="29">
        <v>16</v>
      </c>
      <c r="T18" s="30">
        <f t="shared" si="6"/>
        <v>32</v>
      </c>
      <c r="U18" s="31">
        <v>30</v>
      </c>
      <c r="V18" s="32">
        <f t="shared" si="7"/>
        <v>60</v>
      </c>
      <c r="W18" s="29">
        <v>2</v>
      </c>
      <c r="X18" s="30">
        <f t="shared" si="8"/>
        <v>26</v>
      </c>
      <c r="Y18" s="31">
        <v>23</v>
      </c>
      <c r="Z18" s="116">
        <f t="shared" si="9"/>
        <v>34.5</v>
      </c>
      <c r="AA18" s="29">
        <v>84</v>
      </c>
      <c r="AB18" s="30">
        <f t="shared" si="10"/>
        <v>84</v>
      </c>
      <c r="AC18" s="31">
        <v>13</v>
      </c>
      <c r="AD18" s="32">
        <f t="shared" si="11"/>
        <v>26</v>
      </c>
      <c r="AE18" s="29">
        <v>0</v>
      </c>
      <c r="AF18" s="30">
        <f t="shared" si="12"/>
        <v>0</v>
      </c>
      <c r="AG18" s="65">
        <v>2</v>
      </c>
      <c r="AH18" s="30">
        <f t="shared" si="13"/>
        <v>10</v>
      </c>
      <c r="AI18" s="48">
        <f t="shared" si="14"/>
        <v>370.5</v>
      </c>
    </row>
  </sheetData>
  <mergeCells count="34"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B2:D2"/>
    <mergeCell ref="E2:E4"/>
    <mergeCell ref="F2:G2"/>
    <mergeCell ref="H2:I2"/>
    <mergeCell ref="AE2:AF2"/>
    <mergeCell ref="AG2:AH2"/>
    <mergeCell ref="AI2:AI3"/>
    <mergeCell ref="AA3:AB3"/>
    <mergeCell ref="AC3:AD3"/>
    <mergeCell ref="AE3:AF3"/>
    <mergeCell ref="AG3:AH3"/>
  </mergeCells>
  <pageMargins left="0" right="0" top="0" bottom="0" header="0" footer="0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L22"/>
  <sheetViews>
    <sheetView zoomScale="95" zoomScaleNormal="95" workbookViewId="0">
      <pane ySplit="4" topLeftCell="A5" activePane="bottomLeft" state="frozen"/>
      <selection pane="bottomLeft" activeCell="AI21" sqref="AI21"/>
    </sheetView>
  </sheetViews>
  <sheetFormatPr defaultColWidth="9.125" defaultRowHeight="15" x14ac:dyDescent="0.25"/>
  <cols>
    <col min="1" max="1" width="0.625" style="3" customWidth="1"/>
    <col min="2" max="2" width="4.375" style="2" customWidth="1"/>
    <col min="3" max="3" width="27.625" style="16" customWidth="1"/>
    <col min="4" max="4" width="9.375" style="3" customWidth="1"/>
    <col min="5" max="5" width="9.25" style="3" customWidth="1"/>
    <col min="6" max="7" width="5" style="3" customWidth="1"/>
    <col min="8" max="9" width="4.625" style="36" customWidth="1"/>
    <col min="10" max="10" width="5" style="3" customWidth="1"/>
    <col min="11" max="11" width="4" style="3" bestFit="1" customWidth="1"/>
    <col min="12" max="13" width="4.625" style="3" customWidth="1"/>
    <col min="14" max="16" width="4" style="3" customWidth="1"/>
    <col min="17" max="18" width="5.375" style="3" customWidth="1"/>
    <col min="19" max="20" width="5.75" style="3" customWidth="1"/>
    <col min="21" max="21" width="4.75" style="3" bestFit="1" customWidth="1"/>
    <col min="22" max="22" width="4" style="3" bestFit="1" customWidth="1"/>
    <col min="23" max="23" width="5.375" style="3" customWidth="1"/>
    <col min="24" max="26" width="5.875" style="3" customWidth="1"/>
    <col min="27" max="27" width="5.25" style="3" customWidth="1"/>
    <col min="28" max="29" width="5" style="3" customWidth="1"/>
    <col min="30" max="34" width="4.875" style="3" customWidth="1"/>
    <col min="35" max="35" width="8.25" style="3" customWidth="1"/>
    <col min="36" max="36" width="0.875" style="3" customWidth="1"/>
    <col min="37" max="37" width="1" style="3" customWidth="1"/>
    <col min="38" max="16384" width="9.125" style="3"/>
  </cols>
  <sheetData>
    <row r="1" spans="2:38" ht="8.25" customHeight="1" thickBot="1" x14ac:dyDescent="0.3"/>
    <row r="2" spans="2:38" s="2" customFormat="1" ht="20.25" customHeight="1" thickBot="1" x14ac:dyDescent="0.3">
      <c r="B2" s="164"/>
      <c r="C2" s="165"/>
      <c r="D2" s="166"/>
      <c r="E2" s="167" t="s">
        <v>135</v>
      </c>
      <c r="F2" s="157" t="s">
        <v>5</v>
      </c>
      <c r="G2" s="158"/>
      <c r="H2" s="178" t="s">
        <v>19</v>
      </c>
      <c r="I2" s="179"/>
      <c r="J2" s="157" t="s">
        <v>6</v>
      </c>
      <c r="K2" s="158"/>
      <c r="L2" s="174" t="s">
        <v>7</v>
      </c>
      <c r="M2" s="174"/>
      <c r="N2" s="174"/>
      <c r="O2" s="157" t="s">
        <v>8</v>
      </c>
      <c r="P2" s="158"/>
      <c r="Q2" s="174" t="s">
        <v>9</v>
      </c>
      <c r="R2" s="183"/>
      <c r="S2" s="184" t="s">
        <v>10</v>
      </c>
      <c r="T2" s="185"/>
      <c r="U2" s="182" t="s">
        <v>11</v>
      </c>
      <c r="V2" s="183"/>
      <c r="W2" s="157" t="s">
        <v>12</v>
      </c>
      <c r="X2" s="158"/>
      <c r="Y2" s="182" t="s">
        <v>13</v>
      </c>
      <c r="Z2" s="183"/>
      <c r="AA2" s="157" t="s">
        <v>15</v>
      </c>
      <c r="AB2" s="158"/>
      <c r="AC2" s="174" t="s">
        <v>16</v>
      </c>
      <c r="AD2" s="174"/>
      <c r="AE2" s="184" t="s">
        <v>30</v>
      </c>
      <c r="AF2" s="185"/>
      <c r="AG2" s="184" t="s">
        <v>55</v>
      </c>
      <c r="AH2" s="185"/>
      <c r="AI2" s="188" t="s">
        <v>18</v>
      </c>
    </row>
    <row r="3" spans="2:38" s="1" customFormat="1" ht="98.25" customHeight="1" x14ac:dyDescent="0.25">
      <c r="B3" s="170" t="s">
        <v>0</v>
      </c>
      <c r="C3" s="172" t="s">
        <v>1</v>
      </c>
      <c r="D3" s="159" t="s">
        <v>63</v>
      </c>
      <c r="E3" s="168"/>
      <c r="F3" s="161" t="s">
        <v>27</v>
      </c>
      <c r="G3" s="162"/>
      <c r="H3" s="163" t="s">
        <v>56</v>
      </c>
      <c r="I3" s="163"/>
      <c r="J3" s="175" t="s">
        <v>14</v>
      </c>
      <c r="K3" s="176"/>
      <c r="L3" s="177" t="s">
        <v>28</v>
      </c>
      <c r="M3" s="177"/>
      <c r="N3" s="177"/>
      <c r="O3" s="175" t="s">
        <v>139</v>
      </c>
      <c r="P3" s="176"/>
      <c r="Q3" s="177" t="s">
        <v>17</v>
      </c>
      <c r="R3" s="177"/>
      <c r="S3" s="186" t="s">
        <v>57</v>
      </c>
      <c r="T3" s="187"/>
      <c r="U3" s="180" t="s">
        <v>137</v>
      </c>
      <c r="V3" s="181"/>
      <c r="W3" s="175" t="s">
        <v>2</v>
      </c>
      <c r="X3" s="176"/>
      <c r="Y3" s="180" t="s">
        <v>21</v>
      </c>
      <c r="Z3" s="181"/>
      <c r="AA3" s="175" t="s">
        <v>4</v>
      </c>
      <c r="AB3" s="176"/>
      <c r="AC3" s="177" t="s">
        <v>138</v>
      </c>
      <c r="AD3" s="177"/>
      <c r="AE3" s="190" t="s">
        <v>29</v>
      </c>
      <c r="AF3" s="191"/>
      <c r="AG3" s="190" t="s">
        <v>62</v>
      </c>
      <c r="AH3" s="191"/>
      <c r="AI3" s="189"/>
    </row>
    <row r="4" spans="2:38" s="6" customFormat="1" ht="38.25" customHeight="1" thickBot="1" x14ac:dyDescent="0.3">
      <c r="B4" s="171"/>
      <c r="C4" s="173"/>
      <c r="D4" s="160"/>
      <c r="E4" s="169"/>
      <c r="F4" s="8" t="s">
        <v>3</v>
      </c>
      <c r="G4" s="10" t="s">
        <v>20</v>
      </c>
      <c r="H4" s="37" t="s">
        <v>3</v>
      </c>
      <c r="I4" s="38" t="s">
        <v>20</v>
      </c>
      <c r="J4" s="8" t="s">
        <v>3</v>
      </c>
      <c r="K4" s="10" t="s">
        <v>20</v>
      </c>
      <c r="L4" s="9" t="s">
        <v>3</v>
      </c>
      <c r="M4" s="11" t="s">
        <v>31</v>
      </c>
      <c r="N4" s="12" t="s">
        <v>20</v>
      </c>
      <c r="O4" s="8" t="s">
        <v>3</v>
      </c>
      <c r="P4" s="10" t="s">
        <v>20</v>
      </c>
      <c r="Q4" s="11" t="s">
        <v>3</v>
      </c>
      <c r="R4" s="7" t="s">
        <v>20</v>
      </c>
      <c r="S4" s="14" t="s">
        <v>3</v>
      </c>
      <c r="T4" s="10" t="s">
        <v>20</v>
      </c>
      <c r="U4" s="15" t="s">
        <v>3</v>
      </c>
      <c r="V4" s="12" t="s">
        <v>20</v>
      </c>
      <c r="W4" s="8" t="s">
        <v>3</v>
      </c>
      <c r="X4" s="10" t="s">
        <v>20</v>
      </c>
      <c r="Y4" s="15" t="s">
        <v>3</v>
      </c>
      <c r="Z4" s="12" t="s">
        <v>20</v>
      </c>
      <c r="AA4" s="8" t="s">
        <v>3</v>
      </c>
      <c r="AB4" s="10" t="s">
        <v>20</v>
      </c>
      <c r="AC4" s="15" t="s">
        <v>3</v>
      </c>
      <c r="AD4" s="12" t="s">
        <v>20</v>
      </c>
      <c r="AE4" s="40" t="s">
        <v>32</v>
      </c>
      <c r="AF4" s="10" t="s">
        <v>20</v>
      </c>
      <c r="AG4" s="8" t="s">
        <v>3</v>
      </c>
      <c r="AH4" s="39" t="s">
        <v>20</v>
      </c>
      <c r="AI4" s="24" t="s">
        <v>22</v>
      </c>
      <c r="AJ4" s="13"/>
      <c r="AK4" s="13"/>
      <c r="AL4" s="13"/>
    </row>
    <row r="5" spans="2:38" s="2" customFormat="1" ht="24" customHeight="1" x14ac:dyDescent="0.25">
      <c r="B5" s="84">
        <v>1</v>
      </c>
      <c r="C5" s="25" t="s">
        <v>143</v>
      </c>
      <c r="D5" s="61"/>
      <c r="E5" s="73" t="s">
        <v>142</v>
      </c>
      <c r="F5" s="86">
        <v>0</v>
      </c>
      <c r="G5" s="53">
        <v>0</v>
      </c>
      <c r="H5" s="57">
        <v>31</v>
      </c>
      <c r="I5" s="85">
        <f t="shared" ref="I5:I21" si="0">H5*2</f>
        <v>62</v>
      </c>
      <c r="J5" s="74">
        <v>6</v>
      </c>
      <c r="K5" s="33">
        <f t="shared" ref="K5:K21" si="1">J5*10</f>
        <v>60</v>
      </c>
      <c r="L5" s="62">
        <v>0</v>
      </c>
      <c r="M5" s="128">
        <v>0</v>
      </c>
      <c r="N5" s="61">
        <f t="shared" ref="N5:N21" si="2">(L5+M5)*2</f>
        <v>0</v>
      </c>
      <c r="O5" s="74">
        <v>6</v>
      </c>
      <c r="P5" s="33">
        <f t="shared" ref="P5:P21" si="3">O5*10</f>
        <v>60</v>
      </c>
      <c r="Q5" s="62">
        <v>0</v>
      </c>
      <c r="R5" s="61">
        <f t="shared" ref="R5:R21" si="4">Q5*15</f>
        <v>0</v>
      </c>
      <c r="S5" s="74">
        <v>77</v>
      </c>
      <c r="T5" s="33">
        <f t="shared" ref="T5:T21" si="5">S5*2</f>
        <v>154</v>
      </c>
      <c r="U5" s="57">
        <v>41</v>
      </c>
      <c r="V5" s="85">
        <f t="shared" ref="V5:V21" si="6">U5*2</f>
        <v>82</v>
      </c>
      <c r="W5" s="74">
        <v>8</v>
      </c>
      <c r="X5" s="33">
        <f t="shared" ref="X5:X21" si="7">W5*13</f>
        <v>104</v>
      </c>
      <c r="Y5" s="62">
        <v>0</v>
      </c>
      <c r="Z5" s="129">
        <f t="shared" ref="Z5:Z21" si="8">Y5*1.5</f>
        <v>0</v>
      </c>
      <c r="AA5" s="74">
        <v>80</v>
      </c>
      <c r="AB5" s="33">
        <f t="shared" ref="AB5:AB21" si="9">AA5</f>
        <v>80</v>
      </c>
      <c r="AC5" s="57">
        <v>42</v>
      </c>
      <c r="AD5" s="85">
        <f t="shared" ref="AD5:AD21" si="10">AC5*2</f>
        <v>84</v>
      </c>
      <c r="AE5" s="130">
        <v>0</v>
      </c>
      <c r="AF5" s="53">
        <f t="shared" ref="AF5:AF21" si="11">AE5*2</f>
        <v>0</v>
      </c>
      <c r="AG5" s="50">
        <v>0</v>
      </c>
      <c r="AH5" s="53">
        <f t="shared" ref="AH5:AH21" si="12">AG5*5</f>
        <v>0</v>
      </c>
      <c r="AI5" s="47">
        <f t="shared" ref="AI5:AI21" si="13">G5+I5+K5+N5+P5+R5+T5+V5+X5+Z5+AB5+AD5+AF5+AH5</f>
        <v>686</v>
      </c>
    </row>
    <row r="6" spans="2:38" s="2" customFormat="1" ht="24" customHeight="1" x14ac:dyDescent="0.25">
      <c r="B6" s="4">
        <v>2</v>
      </c>
      <c r="C6" s="26" t="s">
        <v>144</v>
      </c>
      <c r="D6" s="55"/>
      <c r="E6" s="56" t="s">
        <v>142</v>
      </c>
      <c r="F6" s="51">
        <v>0</v>
      </c>
      <c r="G6" s="54">
        <v>0</v>
      </c>
      <c r="H6" s="22">
        <v>35</v>
      </c>
      <c r="I6" s="18">
        <f t="shared" si="0"/>
        <v>70</v>
      </c>
      <c r="J6" s="17">
        <v>6</v>
      </c>
      <c r="K6" s="21">
        <f t="shared" si="1"/>
        <v>60</v>
      </c>
      <c r="L6" s="49">
        <v>0</v>
      </c>
      <c r="M6" s="45">
        <v>0</v>
      </c>
      <c r="N6" s="55">
        <f t="shared" si="2"/>
        <v>0</v>
      </c>
      <c r="O6" s="17">
        <v>5</v>
      </c>
      <c r="P6" s="21">
        <f t="shared" si="3"/>
        <v>50</v>
      </c>
      <c r="Q6" s="49">
        <v>0</v>
      </c>
      <c r="R6" s="55">
        <f t="shared" si="4"/>
        <v>0</v>
      </c>
      <c r="S6" s="17">
        <v>56</v>
      </c>
      <c r="T6" s="21">
        <f t="shared" si="5"/>
        <v>112</v>
      </c>
      <c r="U6" s="22">
        <v>36</v>
      </c>
      <c r="V6" s="18">
        <f t="shared" si="6"/>
        <v>72</v>
      </c>
      <c r="W6" s="17">
        <v>9</v>
      </c>
      <c r="X6" s="21">
        <f t="shared" si="7"/>
        <v>117</v>
      </c>
      <c r="Y6" s="49">
        <v>0</v>
      </c>
      <c r="Z6" s="70">
        <f t="shared" si="8"/>
        <v>0</v>
      </c>
      <c r="AA6" s="17">
        <v>74</v>
      </c>
      <c r="AB6" s="21">
        <f t="shared" si="9"/>
        <v>74</v>
      </c>
      <c r="AC6" s="22">
        <v>35</v>
      </c>
      <c r="AD6" s="18">
        <f t="shared" si="10"/>
        <v>70</v>
      </c>
      <c r="AE6" s="60">
        <v>0</v>
      </c>
      <c r="AF6" s="54">
        <f t="shared" si="11"/>
        <v>0</v>
      </c>
      <c r="AG6" s="51">
        <v>0</v>
      </c>
      <c r="AH6" s="54">
        <f t="shared" si="12"/>
        <v>0</v>
      </c>
      <c r="AI6" s="46">
        <f t="shared" si="13"/>
        <v>625</v>
      </c>
    </row>
    <row r="7" spans="2:38" s="2" customFormat="1" ht="24" customHeight="1" x14ac:dyDescent="0.25">
      <c r="B7" s="4">
        <v>3</v>
      </c>
      <c r="C7" s="26" t="s">
        <v>145</v>
      </c>
      <c r="D7" s="55"/>
      <c r="E7" s="56" t="s">
        <v>142</v>
      </c>
      <c r="F7" s="51">
        <v>0</v>
      </c>
      <c r="G7" s="54">
        <v>0</v>
      </c>
      <c r="H7" s="22">
        <v>18</v>
      </c>
      <c r="I7" s="18">
        <f t="shared" si="0"/>
        <v>36</v>
      </c>
      <c r="J7" s="17">
        <v>6</v>
      </c>
      <c r="K7" s="21">
        <f t="shared" si="1"/>
        <v>60</v>
      </c>
      <c r="L7" s="49">
        <v>0</v>
      </c>
      <c r="M7" s="45">
        <v>0</v>
      </c>
      <c r="N7" s="55">
        <f t="shared" si="2"/>
        <v>0</v>
      </c>
      <c r="O7" s="17">
        <v>3</v>
      </c>
      <c r="P7" s="21">
        <f t="shared" si="3"/>
        <v>30</v>
      </c>
      <c r="Q7" s="49">
        <v>0</v>
      </c>
      <c r="R7" s="55">
        <f t="shared" si="4"/>
        <v>0</v>
      </c>
      <c r="S7" s="17">
        <v>50</v>
      </c>
      <c r="T7" s="21">
        <f t="shared" si="5"/>
        <v>100</v>
      </c>
      <c r="U7" s="22">
        <v>42</v>
      </c>
      <c r="V7" s="18">
        <f t="shared" si="6"/>
        <v>84</v>
      </c>
      <c r="W7" s="17">
        <v>7</v>
      </c>
      <c r="X7" s="21">
        <f t="shared" si="7"/>
        <v>91</v>
      </c>
      <c r="Y7" s="49">
        <v>0</v>
      </c>
      <c r="Z7" s="70">
        <f t="shared" si="8"/>
        <v>0</v>
      </c>
      <c r="AA7" s="17">
        <v>74</v>
      </c>
      <c r="AB7" s="21">
        <f t="shared" si="9"/>
        <v>74</v>
      </c>
      <c r="AC7" s="22">
        <v>31</v>
      </c>
      <c r="AD7" s="18">
        <f t="shared" si="10"/>
        <v>62</v>
      </c>
      <c r="AE7" s="60">
        <v>0</v>
      </c>
      <c r="AF7" s="54">
        <f t="shared" si="11"/>
        <v>0</v>
      </c>
      <c r="AG7" s="51">
        <v>0</v>
      </c>
      <c r="AH7" s="54">
        <f t="shared" si="12"/>
        <v>0</v>
      </c>
      <c r="AI7" s="46">
        <f t="shared" si="13"/>
        <v>537</v>
      </c>
    </row>
    <row r="8" spans="2:38" s="23" customFormat="1" ht="24" customHeight="1" x14ac:dyDescent="0.25">
      <c r="B8" s="17">
        <v>4</v>
      </c>
      <c r="C8" s="26" t="s">
        <v>146</v>
      </c>
      <c r="D8" s="55"/>
      <c r="E8" s="56" t="s">
        <v>142</v>
      </c>
      <c r="F8" s="51">
        <v>0</v>
      </c>
      <c r="G8" s="54">
        <v>0</v>
      </c>
      <c r="H8" s="22">
        <v>29</v>
      </c>
      <c r="I8" s="18">
        <f t="shared" si="0"/>
        <v>58</v>
      </c>
      <c r="J8" s="17">
        <v>4</v>
      </c>
      <c r="K8" s="21">
        <f t="shared" si="1"/>
        <v>40</v>
      </c>
      <c r="L8" s="49">
        <v>0</v>
      </c>
      <c r="M8" s="45">
        <v>0</v>
      </c>
      <c r="N8" s="55">
        <f t="shared" si="2"/>
        <v>0</v>
      </c>
      <c r="O8" s="17">
        <v>5</v>
      </c>
      <c r="P8" s="21">
        <f t="shared" si="3"/>
        <v>50</v>
      </c>
      <c r="Q8" s="49">
        <v>0</v>
      </c>
      <c r="R8" s="55">
        <f t="shared" si="4"/>
        <v>0</v>
      </c>
      <c r="S8" s="17">
        <v>50</v>
      </c>
      <c r="T8" s="21">
        <f t="shared" si="5"/>
        <v>100</v>
      </c>
      <c r="U8" s="22">
        <v>31</v>
      </c>
      <c r="V8" s="18">
        <f t="shared" si="6"/>
        <v>62</v>
      </c>
      <c r="W8" s="17">
        <v>7</v>
      </c>
      <c r="X8" s="21">
        <f t="shared" si="7"/>
        <v>91</v>
      </c>
      <c r="Y8" s="49">
        <v>0</v>
      </c>
      <c r="Z8" s="70">
        <f t="shared" si="8"/>
        <v>0</v>
      </c>
      <c r="AA8" s="17">
        <v>72</v>
      </c>
      <c r="AB8" s="21">
        <f t="shared" si="9"/>
        <v>72</v>
      </c>
      <c r="AC8" s="22">
        <v>31</v>
      </c>
      <c r="AD8" s="18">
        <f t="shared" si="10"/>
        <v>62</v>
      </c>
      <c r="AE8" s="60">
        <v>0</v>
      </c>
      <c r="AF8" s="54">
        <f t="shared" si="11"/>
        <v>0</v>
      </c>
      <c r="AG8" s="51">
        <v>0</v>
      </c>
      <c r="AH8" s="54">
        <f t="shared" si="12"/>
        <v>0</v>
      </c>
      <c r="AI8" s="46">
        <f t="shared" si="13"/>
        <v>535</v>
      </c>
    </row>
    <row r="9" spans="2:38" s="2" customFormat="1" ht="24" customHeight="1" x14ac:dyDescent="0.25">
      <c r="B9" s="4">
        <v>5</v>
      </c>
      <c r="C9" s="26" t="s">
        <v>147</v>
      </c>
      <c r="D9" s="55"/>
      <c r="E9" s="56" t="s">
        <v>142</v>
      </c>
      <c r="F9" s="51">
        <v>0</v>
      </c>
      <c r="G9" s="54">
        <v>0</v>
      </c>
      <c r="H9" s="22">
        <v>37</v>
      </c>
      <c r="I9" s="18">
        <f t="shared" si="0"/>
        <v>74</v>
      </c>
      <c r="J9" s="17">
        <v>5</v>
      </c>
      <c r="K9" s="21">
        <f t="shared" si="1"/>
        <v>50</v>
      </c>
      <c r="L9" s="49">
        <v>0</v>
      </c>
      <c r="M9" s="45">
        <v>0</v>
      </c>
      <c r="N9" s="55">
        <f t="shared" si="2"/>
        <v>0</v>
      </c>
      <c r="O9" s="17">
        <v>2</v>
      </c>
      <c r="P9" s="21">
        <f t="shared" si="3"/>
        <v>20</v>
      </c>
      <c r="Q9" s="49">
        <v>0</v>
      </c>
      <c r="R9" s="55">
        <f t="shared" si="4"/>
        <v>0</v>
      </c>
      <c r="S9" s="17">
        <v>41</v>
      </c>
      <c r="T9" s="21">
        <f t="shared" si="5"/>
        <v>82</v>
      </c>
      <c r="U9" s="22">
        <v>27</v>
      </c>
      <c r="V9" s="18">
        <f t="shared" si="6"/>
        <v>54</v>
      </c>
      <c r="W9" s="17">
        <v>8</v>
      </c>
      <c r="X9" s="21">
        <f t="shared" si="7"/>
        <v>104</v>
      </c>
      <c r="Y9" s="49">
        <v>0</v>
      </c>
      <c r="Z9" s="70">
        <f t="shared" si="8"/>
        <v>0</v>
      </c>
      <c r="AA9" s="17">
        <v>76</v>
      </c>
      <c r="AB9" s="21">
        <f t="shared" si="9"/>
        <v>76</v>
      </c>
      <c r="AC9" s="22">
        <v>37</v>
      </c>
      <c r="AD9" s="18">
        <f t="shared" si="10"/>
        <v>74</v>
      </c>
      <c r="AE9" s="60">
        <v>0</v>
      </c>
      <c r="AF9" s="54">
        <f t="shared" si="11"/>
        <v>0</v>
      </c>
      <c r="AG9" s="51">
        <v>0</v>
      </c>
      <c r="AH9" s="54">
        <f t="shared" si="12"/>
        <v>0</v>
      </c>
      <c r="AI9" s="46">
        <f t="shared" si="13"/>
        <v>534</v>
      </c>
    </row>
    <row r="10" spans="2:38" s="2" customFormat="1" ht="24" customHeight="1" x14ac:dyDescent="0.25">
      <c r="B10" s="4">
        <v>6</v>
      </c>
      <c r="C10" s="26" t="s">
        <v>148</v>
      </c>
      <c r="D10" s="55"/>
      <c r="E10" s="56" t="s">
        <v>142</v>
      </c>
      <c r="F10" s="51">
        <v>0</v>
      </c>
      <c r="G10" s="54">
        <v>0</v>
      </c>
      <c r="H10" s="22">
        <v>45</v>
      </c>
      <c r="I10" s="18">
        <f t="shared" si="0"/>
        <v>90</v>
      </c>
      <c r="J10" s="17">
        <v>5</v>
      </c>
      <c r="K10" s="21">
        <f t="shared" si="1"/>
        <v>50</v>
      </c>
      <c r="L10" s="49">
        <v>0</v>
      </c>
      <c r="M10" s="45">
        <v>0</v>
      </c>
      <c r="N10" s="55">
        <f t="shared" si="2"/>
        <v>0</v>
      </c>
      <c r="O10" s="17">
        <v>2</v>
      </c>
      <c r="P10" s="21">
        <f t="shared" si="3"/>
        <v>20</v>
      </c>
      <c r="Q10" s="49">
        <v>0</v>
      </c>
      <c r="R10" s="55">
        <f t="shared" si="4"/>
        <v>0</v>
      </c>
      <c r="S10" s="17">
        <v>61</v>
      </c>
      <c r="T10" s="21">
        <f t="shared" si="5"/>
        <v>122</v>
      </c>
      <c r="U10" s="22">
        <v>16</v>
      </c>
      <c r="V10" s="18">
        <f t="shared" si="6"/>
        <v>32</v>
      </c>
      <c r="W10" s="17">
        <v>7</v>
      </c>
      <c r="X10" s="21">
        <f t="shared" si="7"/>
        <v>91</v>
      </c>
      <c r="Y10" s="49">
        <v>0</v>
      </c>
      <c r="Z10" s="70">
        <f t="shared" si="8"/>
        <v>0</v>
      </c>
      <c r="AA10" s="17">
        <v>52</v>
      </c>
      <c r="AB10" s="21">
        <f t="shared" si="9"/>
        <v>52</v>
      </c>
      <c r="AC10" s="22">
        <v>28</v>
      </c>
      <c r="AD10" s="18">
        <f t="shared" si="10"/>
        <v>56</v>
      </c>
      <c r="AE10" s="60">
        <v>0</v>
      </c>
      <c r="AF10" s="54">
        <f t="shared" si="11"/>
        <v>0</v>
      </c>
      <c r="AG10" s="51">
        <v>0</v>
      </c>
      <c r="AH10" s="54">
        <f t="shared" si="12"/>
        <v>0</v>
      </c>
      <c r="AI10" s="46">
        <f t="shared" si="13"/>
        <v>513</v>
      </c>
    </row>
    <row r="11" spans="2:38" s="2" customFormat="1" ht="24" customHeight="1" x14ac:dyDescent="0.25">
      <c r="B11" s="4">
        <v>7</v>
      </c>
      <c r="C11" s="26" t="s">
        <v>149</v>
      </c>
      <c r="D11" s="55"/>
      <c r="E11" s="56" t="s">
        <v>142</v>
      </c>
      <c r="F11" s="51">
        <v>0</v>
      </c>
      <c r="G11" s="54">
        <v>0</v>
      </c>
      <c r="H11" s="22">
        <v>26</v>
      </c>
      <c r="I11" s="18">
        <f t="shared" si="0"/>
        <v>52</v>
      </c>
      <c r="J11" s="17">
        <v>3</v>
      </c>
      <c r="K11" s="21">
        <f t="shared" si="1"/>
        <v>30</v>
      </c>
      <c r="L11" s="49">
        <v>0</v>
      </c>
      <c r="M11" s="45">
        <v>0</v>
      </c>
      <c r="N11" s="55">
        <f t="shared" si="2"/>
        <v>0</v>
      </c>
      <c r="O11" s="17">
        <v>4</v>
      </c>
      <c r="P11" s="21">
        <f t="shared" si="3"/>
        <v>40</v>
      </c>
      <c r="Q11" s="49">
        <v>0</v>
      </c>
      <c r="R11" s="55">
        <f t="shared" si="4"/>
        <v>0</v>
      </c>
      <c r="S11" s="17">
        <v>37</v>
      </c>
      <c r="T11" s="21">
        <f t="shared" si="5"/>
        <v>74</v>
      </c>
      <c r="U11" s="22">
        <v>21</v>
      </c>
      <c r="V11" s="18">
        <f t="shared" si="6"/>
        <v>42</v>
      </c>
      <c r="W11" s="17">
        <v>8</v>
      </c>
      <c r="X11" s="21">
        <f t="shared" si="7"/>
        <v>104</v>
      </c>
      <c r="Y11" s="49">
        <v>0</v>
      </c>
      <c r="Z11" s="70">
        <f t="shared" si="8"/>
        <v>0</v>
      </c>
      <c r="AA11" s="17">
        <v>84</v>
      </c>
      <c r="AB11" s="21">
        <f t="shared" si="9"/>
        <v>84</v>
      </c>
      <c r="AC11" s="22">
        <v>33</v>
      </c>
      <c r="AD11" s="18">
        <f t="shared" si="10"/>
        <v>66</v>
      </c>
      <c r="AE11" s="60">
        <v>0</v>
      </c>
      <c r="AF11" s="54">
        <f t="shared" si="11"/>
        <v>0</v>
      </c>
      <c r="AG11" s="51">
        <v>0</v>
      </c>
      <c r="AH11" s="54">
        <f t="shared" si="12"/>
        <v>0</v>
      </c>
      <c r="AI11" s="46">
        <f t="shared" si="13"/>
        <v>492</v>
      </c>
    </row>
    <row r="12" spans="2:38" s="2" customFormat="1" ht="24" customHeight="1" x14ac:dyDescent="0.25">
      <c r="B12" s="4">
        <v>8</v>
      </c>
      <c r="C12" s="26" t="s">
        <v>150</v>
      </c>
      <c r="D12" s="55"/>
      <c r="E12" s="56" t="s">
        <v>142</v>
      </c>
      <c r="F12" s="51">
        <v>0</v>
      </c>
      <c r="G12" s="54">
        <v>0</v>
      </c>
      <c r="H12" s="22">
        <v>10</v>
      </c>
      <c r="I12" s="18">
        <f t="shared" si="0"/>
        <v>20</v>
      </c>
      <c r="J12" s="17">
        <v>3</v>
      </c>
      <c r="K12" s="21">
        <f t="shared" si="1"/>
        <v>30</v>
      </c>
      <c r="L12" s="49">
        <v>0</v>
      </c>
      <c r="M12" s="45">
        <v>0</v>
      </c>
      <c r="N12" s="55">
        <f t="shared" si="2"/>
        <v>0</v>
      </c>
      <c r="O12" s="17">
        <v>4</v>
      </c>
      <c r="P12" s="21">
        <f t="shared" si="3"/>
        <v>40</v>
      </c>
      <c r="Q12" s="49">
        <v>0</v>
      </c>
      <c r="R12" s="55">
        <f t="shared" si="4"/>
        <v>0</v>
      </c>
      <c r="S12" s="17">
        <v>19</v>
      </c>
      <c r="T12" s="21">
        <f t="shared" si="5"/>
        <v>38</v>
      </c>
      <c r="U12" s="22">
        <v>29</v>
      </c>
      <c r="V12" s="18">
        <f t="shared" si="6"/>
        <v>58</v>
      </c>
      <c r="W12" s="17">
        <v>7</v>
      </c>
      <c r="X12" s="21">
        <f t="shared" si="7"/>
        <v>91</v>
      </c>
      <c r="Y12" s="49">
        <v>0</v>
      </c>
      <c r="Z12" s="70">
        <f t="shared" si="8"/>
        <v>0</v>
      </c>
      <c r="AA12" s="17">
        <v>64</v>
      </c>
      <c r="AB12" s="21">
        <f t="shared" si="9"/>
        <v>64</v>
      </c>
      <c r="AC12" s="22">
        <v>30</v>
      </c>
      <c r="AD12" s="18">
        <f t="shared" si="10"/>
        <v>60</v>
      </c>
      <c r="AE12" s="60">
        <v>0</v>
      </c>
      <c r="AF12" s="54">
        <f t="shared" si="11"/>
        <v>0</v>
      </c>
      <c r="AG12" s="51">
        <v>0</v>
      </c>
      <c r="AH12" s="54">
        <f t="shared" si="12"/>
        <v>0</v>
      </c>
      <c r="AI12" s="46">
        <f t="shared" si="13"/>
        <v>401</v>
      </c>
    </row>
    <row r="13" spans="2:38" s="2" customFormat="1" ht="24" customHeight="1" x14ac:dyDescent="0.25">
      <c r="B13" s="4">
        <v>9</v>
      </c>
      <c r="C13" s="26" t="s">
        <v>151</v>
      </c>
      <c r="D13" s="55"/>
      <c r="E13" s="56" t="s">
        <v>142</v>
      </c>
      <c r="F13" s="51">
        <v>0</v>
      </c>
      <c r="G13" s="54">
        <v>0</v>
      </c>
      <c r="H13" s="22">
        <v>15</v>
      </c>
      <c r="I13" s="18">
        <f t="shared" si="0"/>
        <v>30</v>
      </c>
      <c r="J13" s="17">
        <v>6</v>
      </c>
      <c r="K13" s="21">
        <f t="shared" si="1"/>
        <v>60</v>
      </c>
      <c r="L13" s="49">
        <v>0</v>
      </c>
      <c r="M13" s="45">
        <v>0</v>
      </c>
      <c r="N13" s="55">
        <f t="shared" si="2"/>
        <v>0</v>
      </c>
      <c r="O13" s="17">
        <v>2</v>
      </c>
      <c r="P13" s="21">
        <f t="shared" si="3"/>
        <v>20</v>
      </c>
      <c r="Q13" s="49">
        <v>0</v>
      </c>
      <c r="R13" s="55">
        <f t="shared" si="4"/>
        <v>0</v>
      </c>
      <c r="S13" s="17">
        <v>31</v>
      </c>
      <c r="T13" s="21">
        <f t="shared" si="5"/>
        <v>62</v>
      </c>
      <c r="U13" s="22">
        <v>31</v>
      </c>
      <c r="V13" s="18">
        <f t="shared" si="6"/>
        <v>62</v>
      </c>
      <c r="W13" s="17">
        <v>3</v>
      </c>
      <c r="X13" s="21">
        <f t="shared" si="7"/>
        <v>39</v>
      </c>
      <c r="Y13" s="49">
        <v>0</v>
      </c>
      <c r="Z13" s="70">
        <f t="shared" si="8"/>
        <v>0</v>
      </c>
      <c r="AA13" s="17">
        <v>58</v>
      </c>
      <c r="AB13" s="21">
        <f t="shared" si="9"/>
        <v>58</v>
      </c>
      <c r="AC13" s="22">
        <v>28</v>
      </c>
      <c r="AD13" s="18">
        <f t="shared" si="10"/>
        <v>56</v>
      </c>
      <c r="AE13" s="60">
        <v>0</v>
      </c>
      <c r="AF13" s="54">
        <f t="shared" si="11"/>
        <v>0</v>
      </c>
      <c r="AG13" s="51">
        <v>0</v>
      </c>
      <c r="AH13" s="54">
        <f t="shared" si="12"/>
        <v>0</v>
      </c>
      <c r="AI13" s="46">
        <f t="shared" si="13"/>
        <v>387</v>
      </c>
    </row>
    <row r="14" spans="2:38" s="2" customFormat="1" ht="24" customHeight="1" x14ac:dyDescent="0.25">
      <c r="B14" s="4">
        <v>10</v>
      </c>
      <c r="C14" s="26" t="s">
        <v>152</v>
      </c>
      <c r="D14" s="55"/>
      <c r="E14" s="56" t="s">
        <v>142</v>
      </c>
      <c r="F14" s="51">
        <v>0</v>
      </c>
      <c r="G14" s="54">
        <v>0</v>
      </c>
      <c r="H14" s="22">
        <v>17</v>
      </c>
      <c r="I14" s="18">
        <f t="shared" si="0"/>
        <v>34</v>
      </c>
      <c r="J14" s="17">
        <v>2</v>
      </c>
      <c r="K14" s="21">
        <f t="shared" si="1"/>
        <v>20</v>
      </c>
      <c r="L14" s="49">
        <v>0</v>
      </c>
      <c r="M14" s="45">
        <v>0</v>
      </c>
      <c r="N14" s="55">
        <f t="shared" si="2"/>
        <v>0</v>
      </c>
      <c r="O14" s="17">
        <v>0</v>
      </c>
      <c r="P14" s="21">
        <f t="shared" si="3"/>
        <v>0</v>
      </c>
      <c r="Q14" s="49">
        <v>0</v>
      </c>
      <c r="R14" s="55">
        <f t="shared" si="4"/>
        <v>0</v>
      </c>
      <c r="S14" s="17">
        <v>37</v>
      </c>
      <c r="T14" s="21">
        <f t="shared" si="5"/>
        <v>74</v>
      </c>
      <c r="U14" s="22">
        <v>19</v>
      </c>
      <c r="V14" s="18">
        <f t="shared" si="6"/>
        <v>38</v>
      </c>
      <c r="W14" s="17">
        <v>4</v>
      </c>
      <c r="X14" s="21">
        <f t="shared" si="7"/>
        <v>52</v>
      </c>
      <c r="Y14" s="49">
        <v>0</v>
      </c>
      <c r="Z14" s="70">
        <f t="shared" si="8"/>
        <v>0</v>
      </c>
      <c r="AA14" s="17">
        <v>72</v>
      </c>
      <c r="AB14" s="21">
        <f t="shared" si="9"/>
        <v>72</v>
      </c>
      <c r="AC14" s="22">
        <v>45</v>
      </c>
      <c r="AD14" s="18">
        <f t="shared" si="10"/>
        <v>90</v>
      </c>
      <c r="AE14" s="60">
        <v>0</v>
      </c>
      <c r="AF14" s="54">
        <f t="shared" si="11"/>
        <v>0</v>
      </c>
      <c r="AG14" s="51">
        <v>0</v>
      </c>
      <c r="AH14" s="54">
        <f t="shared" si="12"/>
        <v>0</v>
      </c>
      <c r="AI14" s="46">
        <f t="shared" si="13"/>
        <v>380</v>
      </c>
    </row>
    <row r="15" spans="2:38" s="2" customFormat="1" ht="24" customHeight="1" x14ac:dyDescent="0.25">
      <c r="B15" s="4">
        <v>11</v>
      </c>
      <c r="C15" s="26" t="s">
        <v>153</v>
      </c>
      <c r="D15" s="55"/>
      <c r="E15" s="56" t="s">
        <v>142</v>
      </c>
      <c r="F15" s="51">
        <v>0</v>
      </c>
      <c r="G15" s="54">
        <v>0</v>
      </c>
      <c r="H15" s="22">
        <v>21</v>
      </c>
      <c r="I15" s="18">
        <f t="shared" si="0"/>
        <v>42</v>
      </c>
      <c r="J15" s="17">
        <v>3</v>
      </c>
      <c r="K15" s="21">
        <f t="shared" si="1"/>
        <v>30</v>
      </c>
      <c r="L15" s="49">
        <v>0</v>
      </c>
      <c r="M15" s="45">
        <v>0</v>
      </c>
      <c r="N15" s="55">
        <f t="shared" si="2"/>
        <v>0</v>
      </c>
      <c r="O15" s="17">
        <v>2</v>
      </c>
      <c r="P15" s="21">
        <f t="shared" si="3"/>
        <v>20</v>
      </c>
      <c r="Q15" s="49">
        <v>0</v>
      </c>
      <c r="R15" s="55">
        <f t="shared" si="4"/>
        <v>0</v>
      </c>
      <c r="S15" s="17">
        <v>26</v>
      </c>
      <c r="T15" s="21">
        <f t="shared" si="5"/>
        <v>52</v>
      </c>
      <c r="U15" s="22">
        <v>27</v>
      </c>
      <c r="V15" s="18">
        <f t="shared" si="6"/>
        <v>54</v>
      </c>
      <c r="W15" s="17">
        <v>5</v>
      </c>
      <c r="X15" s="21">
        <f t="shared" si="7"/>
        <v>65</v>
      </c>
      <c r="Y15" s="49">
        <v>0</v>
      </c>
      <c r="Z15" s="70">
        <f t="shared" si="8"/>
        <v>0</v>
      </c>
      <c r="AA15" s="17">
        <v>40</v>
      </c>
      <c r="AB15" s="21">
        <f t="shared" si="9"/>
        <v>40</v>
      </c>
      <c r="AC15" s="22">
        <v>32</v>
      </c>
      <c r="AD15" s="18">
        <f t="shared" si="10"/>
        <v>64</v>
      </c>
      <c r="AE15" s="60">
        <v>0</v>
      </c>
      <c r="AF15" s="54">
        <f t="shared" si="11"/>
        <v>0</v>
      </c>
      <c r="AG15" s="51">
        <v>0</v>
      </c>
      <c r="AH15" s="54">
        <f t="shared" si="12"/>
        <v>0</v>
      </c>
      <c r="AI15" s="46">
        <f t="shared" si="13"/>
        <v>367</v>
      </c>
    </row>
    <row r="16" spans="2:38" s="2" customFormat="1" ht="24" customHeight="1" x14ac:dyDescent="0.25">
      <c r="B16" s="4">
        <v>12</v>
      </c>
      <c r="C16" s="26" t="s">
        <v>154</v>
      </c>
      <c r="D16" s="55"/>
      <c r="E16" s="56" t="s">
        <v>142</v>
      </c>
      <c r="F16" s="51">
        <v>0</v>
      </c>
      <c r="G16" s="54">
        <v>0</v>
      </c>
      <c r="H16" s="22">
        <v>13</v>
      </c>
      <c r="I16" s="18">
        <f t="shared" si="0"/>
        <v>26</v>
      </c>
      <c r="J16" s="17">
        <v>4</v>
      </c>
      <c r="K16" s="21">
        <f t="shared" si="1"/>
        <v>40</v>
      </c>
      <c r="L16" s="49">
        <v>0</v>
      </c>
      <c r="M16" s="45">
        <v>0</v>
      </c>
      <c r="N16" s="55">
        <f t="shared" si="2"/>
        <v>0</v>
      </c>
      <c r="O16" s="17">
        <v>2</v>
      </c>
      <c r="P16" s="21">
        <f t="shared" si="3"/>
        <v>20</v>
      </c>
      <c r="Q16" s="49">
        <v>0</v>
      </c>
      <c r="R16" s="55">
        <f t="shared" si="4"/>
        <v>0</v>
      </c>
      <c r="S16" s="17">
        <v>28</v>
      </c>
      <c r="T16" s="21">
        <f t="shared" si="5"/>
        <v>56</v>
      </c>
      <c r="U16" s="22">
        <v>8</v>
      </c>
      <c r="V16" s="18">
        <f t="shared" si="6"/>
        <v>16</v>
      </c>
      <c r="W16" s="17">
        <v>6</v>
      </c>
      <c r="X16" s="21">
        <f t="shared" si="7"/>
        <v>78</v>
      </c>
      <c r="Y16" s="49">
        <v>0</v>
      </c>
      <c r="Z16" s="70">
        <f t="shared" si="8"/>
        <v>0</v>
      </c>
      <c r="AA16" s="17">
        <v>34</v>
      </c>
      <c r="AB16" s="21">
        <f t="shared" si="9"/>
        <v>34</v>
      </c>
      <c r="AC16" s="22">
        <v>20</v>
      </c>
      <c r="AD16" s="18">
        <f t="shared" si="10"/>
        <v>40</v>
      </c>
      <c r="AE16" s="60">
        <v>0</v>
      </c>
      <c r="AF16" s="54">
        <f t="shared" si="11"/>
        <v>0</v>
      </c>
      <c r="AG16" s="51">
        <v>0</v>
      </c>
      <c r="AH16" s="54">
        <f t="shared" si="12"/>
        <v>0</v>
      </c>
      <c r="AI16" s="46">
        <f t="shared" si="13"/>
        <v>310</v>
      </c>
    </row>
    <row r="17" spans="2:35" s="2" customFormat="1" ht="24" customHeight="1" x14ac:dyDescent="0.25">
      <c r="B17" s="4">
        <v>13</v>
      </c>
      <c r="C17" s="26" t="s">
        <v>155</v>
      </c>
      <c r="D17" s="55"/>
      <c r="E17" s="56" t="s">
        <v>142</v>
      </c>
      <c r="F17" s="51">
        <v>0</v>
      </c>
      <c r="G17" s="54">
        <v>0</v>
      </c>
      <c r="H17" s="22">
        <v>0</v>
      </c>
      <c r="I17" s="18">
        <f t="shared" si="0"/>
        <v>0</v>
      </c>
      <c r="J17" s="17">
        <v>3</v>
      </c>
      <c r="K17" s="21">
        <f t="shared" si="1"/>
        <v>30</v>
      </c>
      <c r="L17" s="49">
        <v>0</v>
      </c>
      <c r="M17" s="45">
        <v>0</v>
      </c>
      <c r="N17" s="55">
        <f t="shared" si="2"/>
        <v>0</v>
      </c>
      <c r="O17" s="17">
        <v>1</v>
      </c>
      <c r="P17" s="21">
        <f t="shared" si="3"/>
        <v>10</v>
      </c>
      <c r="Q17" s="49">
        <v>0</v>
      </c>
      <c r="R17" s="55">
        <f t="shared" si="4"/>
        <v>0</v>
      </c>
      <c r="S17" s="17">
        <v>21</v>
      </c>
      <c r="T17" s="21">
        <f t="shared" si="5"/>
        <v>42</v>
      </c>
      <c r="U17" s="22">
        <v>9</v>
      </c>
      <c r="V17" s="18">
        <f t="shared" si="6"/>
        <v>18</v>
      </c>
      <c r="W17" s="17">
        <v>4</v>
      </c>
      <c r="X17" s="21">
        <f t="shared" si="7"/>
        <v>52</v>
      </c>
      <c r="Y17" s="49">
        <v>0</v>
      </c>
      <c r="Z17" s="70">
        <f t="shared" si="8"/>
        <v>0</v>
      </c>
      <c r="AA17" s="17">
        <v>64</v>
      </c>
      <c r="AB17" s="21">
        <f t="shared" si="9"/>
        <v>64</v>
      </c>
      <c r="AC17" s="22">
        <v>10</v>
      </c>
      <c r="AD17" s="18">
        <f t="shared" si="10"/>
        <v>20</v>
      </c>
      <c r="AE17" s="60">
        <v>0</v>
      </c>
      <c r="AF17" s="54">
        <f t="shared" si="11"/>
        <v>0</v>
      </c>
      <c r="AG17" s="51">
        <v>0</v>
      </c>
      <c r="AH17" s="54">
        <f t="shared" si="12"/>
        <v>0</v>
      </c>
      <c r="AI17" s="46">
        <f t="shared" si="13"/>
        <v>236</v>
      </c>
    </row>
    <row r="18" spans="2:35" s="2" customFormat="1" ht="24" customHeight="1" thickBot="1" x14ac:dyDescent="0.3">
      <c r="B18" s="41">
        <v>14</v>
      </c>
      <c r="C18" s="42" t="s">
        <v>156</v>
      </c>
      <c r="D18" s="67"/>
      <c r="E18" s="78" t="s">
        <v>142</v>
      </c>
      <c r="F18" s="52">
        <v>0</v>
      </c>
      <c r="G18" s="87">
        <f>F18*2</f>
        <v>0</v>
      </c>
      <c r="H18" s="43">
        <v>0</v>
      </c>
      <c r="I18" s="44">
        <f t="shared" si="0"/>
        <v>0</v>
      </c>
      <c r="J18" s="80">
        <v>1</v>
      </c>
      <c r="K18" s="79">
        <f t="shared" si="1"/>
        <v>10</v>
      </c>
      <c r="L18" s="68">
        <v>0</v>
      </c>
      <c r="M18" s="131">
        <v>0</v>
      </c>
      <c r="N18" s="67">
        <f t="shared" si="2"/>
        <v>0</v>
      </c>
      <c r="O18" s="80">
        <v>1</v>
      </c>
      <c r="P18" s="79">
        <f t="shared" si="3"/>
        <v>10</v>
      </c>
      <c r="Q18" s="68"/>
      <c r="R18" s="67">
        <f t="shared" si="4"/>
        <v>0</v>
      </c>
      <c r="S18" s="80">
        <v>11</v>
      </c>
      <c r="T18" s="79">
        <f t="shared" si="5"/>
        <v>22</v>
      </c>
      <c r="U18" s="43">
        <v>14</v>
      </c>
      <c r="V18" s="44">
        <f t="shared" si="6"/>
        <v>28</v>
      </c>
      <c r="W18" s="80">
        <v>2</v>
      </c>
      <c r="X18" s="79">
        <f t="shared" si="7"/>
        <v>26</v>
      </c>
      <c r="Y18" s="68">
        <v>0</v>
      </c>
      <c r="Z18" s="132">
        <f t="shared" si="8"/>
        <v>0</v>
      </c>
      <c r="AA18" s="80">
        <v>52</v>
      </c>
      <c r="AB18" s="79">
        <f t="shared" si="9"/>
        <v>52</v>
      </c>
      <c r="AC18" s="43">
        <v>24</v>
      </c>
      <c r="AD18" s="44">
        <f t="shared" si="10"/>
        <v>48</v>
      </c>
      <c r="AE18" s="133">
        <v>0</v>
      </c>
      <c r="AF18" s="87">
        <f t="shared" si="11"/>
        <v>0</v>
      </c>
      <c r="AG18" s="52">
        <v>0</v>
      </c>
      <c r="AH18" s="87">
        <f t="shared" si="12"/>
        <v>0</v>
      </c>
      <c r="AI18" s="134">
        <f t="shared" si="13"/>
        <v>196</v>
      </c>
    </row>
    <row r="19" spans="2:35" s="2" customFormat="1" ht="24" customHeight="1" thickBot="1" x14ac:dyDescent="0.3">
      <c r="B19" s="136">
        <v>15</v>
      </c>
      <c r="C19" s="137" t="s">
        <v>136</v>
      </c>
      <c r="D19" s="138"/>
      <c r="E19" s="149" t="s">
        <v>134</v>
      </c>
      <c r="F19" s="139">
        <v>0</v>
      </c>
      <c r="G19" s="140">
        <f>F19*2</f>
        <v>0</v>
      </c>
      <c r="H19" s="141">
        <v>0</v>
      </c>
      <c r="I19" s="142">
        <f t="shared" si="0"/>
        <v>0</v>
      </c>
      <c r="J19" s="143">
        <v>2</v>
      </c>
      <c r="K19" s="144">
        <f t="shared" si="1"/>
        <v>20</v>
      </c>
      <c r="L19" s="145">
        <v>0</v>
      </c>
      <c r="M19" s="146">
        <v>0</v>
      </c>
      <c r="N19" s="138">
        <f t="shared" si="2"/>
        <v>0</v>
      </c>
      <c r="O19" s="143">
        <v>3</v>
      </c>
      <c r="P19" s="144">
        <f t="shared" si="3"/>
        <v>30</v>
      </c>
      <c r="Q19" s="145">
        <v>0</v>
      </c>
      <c r="R19" s="138">
        <f t="shared" si="4"/>
        <v>0</v>
      </c>
      <c r="S19" s="143">
        <v>31</v>
      </c>
      <c r="T19" s="144">
        <f t="shared" si="5"/>
        <v>62</v>
      </c>
      <c r="U19" s="141">
        <v>19</v>
      </c>
      <c r="V19" s="142">
        <f t="shared" si="6"/>
        <v>38</v>
      </c>
      <c r="W19" s="143">
        <v>6</v>
      </c>
      <c r="X19" s="144">
        <f t="shared" si="7"/>
        <v>78</v>
      </c>
      <c r="Y19" s="145">
        <v>0</v>
      </c>
      <c r="Z19" s="147">
        <f t="shared" si="8"/>
        <v>0</v>
      </c>
      <c r="AA19" s="143">
        <v>34</v>
      </c>
      <c r="AB19" s="144">
        <f t="shared" si="9"/>
        <v>34</v>
      </c>
      <c r="AC19" s="141">
        <v>41</v>
      </c>
      <c r="AD19" s="142">
        <f t="shared" si="10"/>
        <v>82</v>
      </c>
      <c r="AE19" s="148">
        <v>0</v>
      </c>
      <c r="AF19" s="140">
        <f t="shared" si="11"/>
        <v>0</v>
      </c>
      <c r="AG19" s="139">
        <v>0</v>
      </c>
      <c r="AH19" s="140">
        <f t="shared" si="12"/>
        <v>0</v>
      </c>
      <c r="AI19" s="135">
        <f t="shared" si="13"/>
        <v>344</v>
      </c>
    </row>
    <row r="20" spans="2:35" s="2" customFormat="1" ht="24" customHeight="1" thickBot="1" x14ac:dyDescent="0.3">
      <c r="B20" s="136">
        <v>16</v>
      </c>
      <c r="C20" s="137" t="s">
        <v>141</v>
      </c>
      <c r="D20" s="138"/>
      <c r="E20" s="149" t="s">
        <v>134</v>
      </c>
      <c r="F20" s="139">
        <v>0</v>
      </c>
      <c r="G20" s="140">
        <f>F20*2</f>
        <v>0</v>
      </c>
      <c r="H20" s="141">
        <v>5</v>
      </c>
      <c r="I20" s="142">
        <f t="shared" si="0"/>
        <v>10</v>
      </c>
      <c r="J20" s="143">
        <v>2</v>
      </c>
      <c r="K20" s="144">
        <f t="shared" si="1"/>
        <v>20</v>
      </c>
      <c r="L20" s="145">
        <v>0</v>
      </c>
      <c r="M20" s="146">
        <v>0</v>
      </c>
      <c r="N20" s="138">
        <f t="shared" si="2"/>
        <v>0</v>
      </c>
      <c r="O20" s="143">
        <v>2</v>
      </c>
      <c r="P20" s="144">
        <f t="shared" si="3"/>
        <v>20</v>
      </c>
      <c r="Q20" s="145">
        <v>0</v>
      </c>
      <c r="R20" s="138">
        <f t="shared" si="4"/>
        <v>0</v>
      </c>
      <c r="S20" s="143">
        <v>22</v>
      </c>
      <c r="T20" s="144">
        <f t="shared" si="5"/>
        <v>44</v>
      </c>
      <c r="U20" s="141">
        <v>19</v>
      </c>
      <c r="V20" s="142">
        <f t="shared" si="6"/>
        <v>38</v>
      </c>
      <c r="W20" s="143">
        <v>8</v>
      </c>
      <c r="X20" s="144">
        <f t="shared" si="7"/>
        <v>104</v>
      </c>
      <c r="Y20" s="145">
        <v>0</v>
      </c>
      <c r="Z20" s="147">
        <f t="shared" si="8"/>
        <v>0</v>
      </c>
      <c r="AA20" s="143">
        <v>44</v>
      </c>
      <c r="AB20" s="144">
        <f t="shared" si="9"/>
        <v>44</v>
      </c>
      <c r="AC20" s="141">
        <v>20</v>
      </c>
      <c r="AD20" s="142">
        <f t="shared" si="10"/>
        <v>40</v>
      </c>
      <c r="AE20" s="148">
        <v>0</v>
      </c>
      <c r="AF20" s="140">
        <f t="shared" si="11"/>
        <v>0</v>
      </c>
      <c r="AG20" s="139">
        <v>0</v>
      </c>
      <c r="AH20" s="140">
        <f t="shared" si="12"/>
        <v>0</v>
      </c>
      <c r="AI20" s="135">
        <f t="shared" si="13"/>
        <v>320</v>
      </c>
    </row>
    <row r="21" spans="2:35" s="2" customFormat="1" ht="24" customHeight="1" thickBot="1" x14ac:dyDescent="0.3">
      <c r="B21" s="136">
        <v>17</v>
      </c>
      <c r="C21" s="137" t="s">
        <v>140</v>
      </c>
      <c r="D21" s="138"/>
      <c r="E21" s="149" t="s">
        <v>134</v>
      </c>
      <c r="F21" s="139">
        <v>0</v>
      </c>
      <c r="G21" s="140">
        <f>F21*2</f>
        <v>0</v>
      </c>
      <c r="H21" s="141">
        <v>0</v>
      </c>
      <c r="I21" s="142">
        <f t="shared" si="0"/>
        <v>0</v>
      </c>
      <c r="J21" s="143">
        <v>1</v>
      </c>
      <c r="K21" s="144">
        <f t="shared" si="1"/>
        <v>10</v>
      </c>
      <c r="L21" s="145">
        <v>0</v>
      </c>
      <c r="M21" s="146">
        <v>0</v>
      </c>
      <c r="N21" s="138">
        <f t="shared" si="2"/>
        <v>0</v>
      </c>
      <c r="O21" s="143">
        <v>1</v>
      </c>
      <c r="P21" s="144">
        <f t="shared" si="3"/>
        <v>10</v>
      </c>
      <c r="Q21" s="145">
        <v>0</v>
      </c>
      <c r="R21" s="138">
        <f t="shared" si="4"/>
        <v>0</v>
      </c>
      <c r="S21" s="143">
        <v>26</v>
      </c>
      <c r="T21" s="144">
        <f t="shared" si="5"/>
        <v>52</v>
      </c>
      <c r="U21" s="141">
        <v>27</v>
      </c>
      <c r="V21" s="142">
        <f t="shared" si="6"/>
        <v>54</v>
      </c>
      <c r="W21" s="143">
        <v>5</v>
      </c>
      <c r="X21" s="144">
        <f t="shared" si="7"/>
        <v>65</v>
      </c>
      <c r="Y21" s="145">
        <v>0</v>
      </c>
      <c r="Z21" s="147">
        <f t="shared" si="8"/>
        <v>0</v>
      </c>
      <c r="AA21" s="143">
        <v>56</v>
      </c>
      <c r="AB21" s="144">
        <f t="shared" si="9"/>
        <v>56</v>
      </c>
      <c r="AC21" s="141">
        <v>20</v>
      </c>
      <c r="AD21" s="142">
        <f t="shared" si="10"/>
        <v>40</v>
      </c>
      <c r="AE21" s="148">
        <v>0</v>
      </c>
      <c r="AF21" s="140">
        <f t="shared" si="11"/>
        <v>0</v>
      </c>
      <c r="AG21" s="139">
        <v>0</v>
      </c>
      <c r="AH21" s="140">
        <f t="shared" si="12"/>
        <v>0</v>
      </c>
      <c r="AI21" s="135">
        <f t="shared" si="13"/>
        <v>287</v>
      </c>
    </row>
    <row r="22" spans="2:35" x14ac:dyDescent="0.25">
      <c r="AG22" s="36"/>
      <c r="AH22" s="36"/>
    </row>
  </sheetData>
  <sortState ref="C5:AI113">
    <sortCondition ref="E5:E113"/>
  </sortState>
  <mergeCells count="34">
    <mergeCell ref="F2:G2"/>
    <mergeCell ref="H2:I2"/>
    <mergeCell ref="AE2:AF2"/>
    <mergeCell ref="AG2:AH2"/>
    <mergeCell ref="AI2:AI3"/>
    <mergeCell ref="AA3:AB3"/>
    <mergeCell ref="AC3:AD3"/>
    <mergeCell ref="AE3:AF3"/>
    <mergeCell ref="AG3:AH3"/>
    <mergeCell ref="AA2:AB2"/>
    <mergeCell ref="AC2:AD2"/>
    <mergeCell ref="O3:P3"/>
    <mergeCell ref="Q3:R3"/>
    <mergeCell ref="S3:T3"/>
    <mergeCell ref="U3:V3"/>
    <mergeCell ref="W3:X3"/>
    <mergeCell ref="Y3:Z3"/>
    <mergeCell ref="Y2:Z2"/>
    <mergeCell ref="Q2:R2"/>
    <mergeCell ref="S2:T2"/>
    <mergeCell ref="U2:V2"/>
    <mergeCell ref="W2:X2"/>
    <mergeCell ref="B3:B4"/>
    <mergeCell ref="C3:C4"/>
    <mergeCell ref="J2:K2"/>
    <mergeCell ref="L2:N2"/>
    <mergeCell ref="J3:K3"/>
    <mergeCell ref="L3:N3"/>
    <mergeCell ref="O2:P2"/>
    <mergeCell ref="D3:D4"/>
    <mergeCell ref="F3:G3"/>
    <mergeCell ref="H3:I3"/>
    <mergeCell ref="B2:D2"/>
    <mergeCell ref="E2:E4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CELKOVÉ</vt:lpstr>
      <vt:lpstr>Primitivní</vt:lpstr>
      <vt:lpstr>Tradiční</vt:lpstr>
      <vt:lpstr>Dřevostřílející</vt:lpstr>
      <vt:lpstr>Lovecký</vt:lpstr>
      <vt:lpstr>Ženy</vt:lpstr>
      <vt:lpstr>Dorost Hoši</vt:lpstr>
      <vt:lpstr>Dorost Dívky</vt:lpstr>
      <vt:lpstr>Děti</vt:lpstr>
      <vt:lpstr>2. Terčovka 50m</vt:lpstr>
      <vt:lpstr>3.Královská</vt:lpstr>
      <vt:lpstr>4.Rychlá ústupovka</vt:lpstr>
      <vt:lpstr>5.Kyvadlo (Králíci)</vt:lpstr>
      <vt:lpstr>6.Hradba</vt:lpstr>
      <vt:lpstr>7.Terčovka 20m(15m)</vt:lpstr>
      <vt:lpstr>8.Bojovka (Pytel)</vt:lpstr>
      <vt:lpstr>9. Rychlostřelba</vt:lpstr>
      <vt:lpstr>10.Kánoe</vt:lpstr>
      <vt:lpstr>11.Lovecká</vt:lpstr>
      <vt:lpstr>12.Hlídka (Smíšené terče)</vt:lpstr>
      <vt:lpstr>13.Soustřel</vt:lpstr>
      <vt:lpstr>14. Beruška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pc84</dc:creator>
  <cp:lastModifiedBy>Holik</cp:lastModifiedBy>
  <cp:lastPrinted>2012-09-23T09:42:14Z</cp:lastPrinted>
  <dcterms:created xsi:type="dcterms:W3CDTF">2011-05-20T10:28:01Z</dcterms:created>
  <dcterms:modified xsi:type="dcterms:W3CDTF">2016-09-20T15:48:43Z</dcterms:modified>
</cp:coreProperties>
</file>