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murfitkappa-my.sharepoint.com/personal/ales_sobotka_smurfitkappa_cz/Documents/Desktop/"/>
    </mc:Choice>
  </mc:AlternateContent>
  <xr:revisionPtr revIDLastSave="18" documentId="13_ncr:1_{CE829634-FB91-4680-8A99-C3AB1F8CA77D}" xr6:coauthVersionLast="47" xr6:coauthVersionMax="47" xr10:uidLastSave="{B891ADD7-65C0-4AD8-A283-9025FD48BF68}"/>
  <bookViews>
    <workbookView xWindow="-108" yWindow="-108" windowWidth="23256" windowHeight="12456" xr2:uid="{00000000-000D-0000-FFFF-FFFF00000000}"/>
  </bookViews>
  <sheets>
    <sheet name="Výsled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8" i="1" l="1"/>
  <c r="J88" i="1"/>
  <c r="H88" i="1"/>
  <c r="F88" i="1" s="1"/>
  <c r="K87" i="1"/>
  <c r="J87" i="1"/>
  <c r="H87" i="1"/>
  <c r="F87" i="1" s="1"/>
  <c r="G88" i="1" s="1"/>
  <c r="K86" i="1"/>
  <c r="J86" i="1"/>
  <c r="H86" i="1"/>
  <c r="F86" i="1"/>
  <c r="K85" i="1"/>
  <c r="J85" i="1"/>
  <c r="H85" i="1"/>
  <c r="F85" i="1" s="1"/>
  <c r="G86" i="1" s="1"/>
  <c r="K84" i="1"/>
  <c r="J84" i="1"/>
  <c r="H84" i="1"/>
  <c r="F84" i="1" s="1"/>
  <c r="G85" i="1" s="1"/>
  <c r="K83" i="1"/>
  <c r="J83" i="1"/>
  <c r="H83" i="1"/>
  <c r="F83" i="1"/>
  <c r="K80" i="1"/>
  <c r="J80" i="1"/>
  <c r="H80" i="1"/>
  <c r="K77" i="1"/>
  <c r="J77" i="1"/>
  <c r="I77" i="1"/>
  <c r="H77" i="1"/>
  <c r="K76" i="1"/>
  <c r="J76" i="1"/>
  <c r="I76" i="1"/>
  <c r="H76" i="1"/>
  <c r="K73" i="1"/>
  <c r="J73" i="1"/>
  <c r="I73" i="1"/>
  <c r="H73" i="1"/>
  <c r="K72" i="1"/>
  <c r="J72" i="1"/>
  <c r="I72" i="1"/>
  <c r="H72" i="1"/>
  <c r="K71" i="1"/>
  <c r="J71" i="1"/>
  <c r="I71" i="1"/>
  <c r="H71" i="1"/>
  <c r="K68" i="1"/>
  <c r="J68" i="1"/>
  <c r="I68" i="1"/>
  <c r="H68" i="1"/>
  <c r="F68" i="1" s="1"/>
  <c r="K67" i="1"/>
  <c r="J67" i="1"/>
  <c r="I67" i="1"/>
  <c r="H67" i="1"/>
  <c r="F67" i="1" s="1"/>
  <c r="K66" i="1"/>
  <c r="J66" i="1"/>
  <c r="I66" i="1"/>
  <c r="H66" i="1"/>
  <c r="K65" i="1"/>
  <c r="J65" i="1"/>
  <c r="I65" i="1"/>
  <c r="H65" i="1"/>
  <c r="F65" i="1" s="1"/>
  <c r="K64" i="1"/>
  <c r="J64" i="1"/>
  <c r="I64" i="1"/>
  <c r="H64" i="1"/>
  <c r="F64" i="1"/>
  <c r="K63" i="1"/>
  <c r="J63" i="1"/>
  <c r="I63" i="1"/>
  <c r="H63" i="1"/>
  <c r="K62" i="1"/>
  <c r="J62" i="1"/>
  <c r="I62" i="1"/>
  <c r="H62" i="1"/>
  <c r="F62" i="1" s="1"/>
  <c r="K61" i="1"/>
  <c r="J61" i="1"/>
  <c r="I61" i="1"/>
  <c r="F61" i="1" s="1"/>
  <c r="H61" i="1"/>
  <c r="K60" i="1"/>
  <c r="J60" i="1"/>
  <c r="I60" i="1"/>
  <c r="H60" i="1"/>
  <c r="F60" i="1"/>
  <c r="K59" i="1"/>
  <c r="J59" i="1"/>
  <c r="I59" i="1"/>
  <c r="H59" i="1"/>
  <c r="K58" i="1"/>
  <c r="J58" i="1"/>
  <c r="I58" i="1"/>
  <c r="H58" i="1"/>
  <c r="F58" i="1" s="1"/>
  <c r="K57" i="1"/>
  <c r="F57" i="1" s="1"/>
  <c r="G58" i="1" s="1"/>
  <c r="J57" i="1"/>
  <c r="I57" i="1"/>
  <c r="H57" i="1"/>
  <c r="K56" i="1"/>
  <c r="J56" i="1"/>
  <c r="I56" i="1"/>
  <c r="H56" i="1"/>
  <c r="K55" i="1"/>
  <c r="J55" i="1"/>
  <c r="I55" i="1"/>
  <c r="H55" i="1"/>
  <c r="F55" i="1" s="1"/>
  <c r="K54" i="1"/>
  <c r="J54" i="1"/>
  <c r="I54" i="1"/>
  <c r="H54" i="1"/>
  <c r="K53" i="1"/>
  <c r="J53" i="1"/>
  <c r="I53" i="1"/>
  <c r="H53" i="1"/>
  <c r="F53" i="1"/>
  <c r="K52" i="1"/>
  <c r="J52" i="1"/>
  <c r="F52" i="1" s="1"/>
  <c r="G53" i="1" s="1"/>
  <c r="I52" i="1"/>
  <c r="H52" i="1"/>
  <c r="K51" i="1"/>
  <c r="J51" i="1"/>
  <c r="I51" i="1"/>
  <c r="H51" i="1"/>
  <c r="F51" i="1" s="1"/>
  <c r="K50" i="1"/>
  <c r="J50" i="1"/>
  <c r="I50" i="1"/>
  <c r="H50" i="1"/>
  <c r="K49" i="1"/>
  <c r="J49" i="1"/>
  <c r="I49" i="1"/>
  <c r="H49" i="1"/>
  <c r="F49" i="1" s="1"/>
  <c r="K48" i="1"/>
  <c r="J48" i="1"/>
  <c r="I48" i="1"/>
  <c r="H48" i="1"/>
  <c r="K47" i="1"/>
  <c r="J47" i="1"/>
  <c r="I47" i="1"/>
  <c r="H47" i="1"/>
  <c r="K44" i="1"/>
  <c r="J44" i="1"/>
  <c r="I44" i="1"/>
  <c r="H44" i="1"/>
  <c r="K43" i="1"/>
  <c r="J43" i="1"/>
  <c r="I43" i="1"/>
  <c r="H43" i="1"/>
  <c r="K42" i="1"/>
  <c r="J42" i="1"/>
  <c r="I42" i="1"/>
  <c r="H42" i="1"/>
  <c r="F42" i="1" s="1"/>
  <c r="K41" i="1"/>
  <c r="J41" i="1"/>
  <c r="I41" i="1"/>
  <c r="H41" i="1"/>
  <c r="F41" i="1" s="1"/>
  <c r="K40" i="1"/>
  <c r="J40" i="1"/>
  <c r="I40" i="1"/>
  <c r="H40" i="1"/>
  <c r="F40" i="1" s="1"/>
  <c r="K39" i="1"/>
  <c r="J39" i="1"/>
  <c r="I39" i="1"/>
  <c r="H39" i="1"/>
  <c r="K38" i="1"/>
  <c r="J38" i="1"/>
  <c r="I38" i="1"/>
  <c r="H38" i="1"/>
  <c r="F38" i="1"/>
  <c r="K37" i="1"/>
  <c r="J37" i="1"/>
  <c r="I37" i="1"/>
  <c r="H37" i="1"/>
  <c r="F37" i="1" s="1"/>
  <c r="K36" i="1"/>
  <c r="J36" i="1"/>
  <c r="I36" i="1"/>
  <c r="H36" i="1"/>
  <c r="K35" i="1"/>
  <c r="J35" i="1"/>
  <c r="I35" i="1"/>
  <c r="H35" i="1"/>
  <c r="K34" i="1"/>
  <c r="J34" i="1"/>
  <c r="I34" i="1"/>
  <c r="H34" i="1"/>
  <c r="F34" i="1"/>
  <c r="K33" i="1"/>
  <c r="F33" i="1" s="1"/>
  <c r="J33" i="1"/>
  <c r="I33" i="1"/>
  <c r="H33" i="1"/>
  <c r="K32" i="1"/>
  <c r="J32" i="1"/>
  <c r="I32" i="1"/>
  <c r="H32" i="1"/>
  <c r="K31" i="1"/>
  <c r="J31" i="1"/>
  <c r="I31" i="1"/>
  <c r="H31" i="1"/>
  <c r="F31" i="1" s="1"/>
  <c r="K30" i="1"/>
  <c r="J30" i="1"/>
  <c r="I30" i="1"/>
  <c r="H30" i="1"/>
  <c r="F30" i="1" s="1"/>
  <c r="K27" i="1"/>
  <c r="J27" i="1"/>
  <c r="I27" i="1"/>
  <c r="H27" i="1"/>
  <c r="F27" i="1" s="1"/>
  <c r="K26" i="1"/>
  <c r="J26" i="1"/>
  <c r="I26" i="1"/>
  <c r="H26" i="1"/>
  <c r="K25" i="1"/>
  <c r="J25" i="1"/>
  <c r="I25" i="1"/>
  <c r="H25" i="1"/>
  <c r="F25" i="1" s="1"/>
  <c r="K24" i="1"/>
  <c r="J24" i="1"/>
  <c r="I24" i="1"/>
  <c r="H24" i="1"/>
  <c r="F24" i="1" s="1"/>
  <c r="G25" i="1" s="1"/>
  <c r="K23" i="1"/>
  <c r="J23" i="1"/>
  <c r="I23" i="1"/>
  <c r="H23" i="1"/>
  <c r="K22" i="1"/>
  <c r="J22" i="1"/>
  <c r="I22" i="1"/>
  <c r="H22" i="1"/>
  <c r="K21" i="1"/>
  <c r="J21" i="1"/>
  <c r="I21" i="1"/>
  <c r="H21" i="1"/>
  <c r="F21" i="1"/>
  <c r="K20" i="1"/>
  <c r="F20" i="1" s="1"/>
  <c r="G21" i="1" s="1"/>
  <c r="J20" i="1"/>
  <c r="I20" i="1"/>
  <c r="H20" i="1"/>
  <c r="K19" i="1"/>
  <c r="J19" i="1"/>
  <c r="I19" i="1"/>
  <c r="H19" i="1"/>
  <c r="K18" i="1"/>
  <c r="J18" i="1"/>
  <c r="I18" i="1"/>
  <c r="H18" i="1"/>
  <c r="F18" i="1" s="1"/>
  <c r="K15" i="1"/>
  <c r="J15" i="1"/>
  <c r="I15" i="1"/>
  <c r="H15" i="1"/>
  <c r="K14" i="1"/>
  <c r="J14" i="1"/>
  <c r="I14" i="1"/>
  <c r="H14" i="1"/>
  <c r="F14" i="1" s="1"/>
  <c r="K13" i="1"/>
  <c r="J13" i="1"/>
  <c r="I13" i="1"/>
  <c r="H13" i="1"/>
  <c r="K12" i="1"/>
  <c r="J12" i="1"/>
  <c r="I12" i="1"/>
  <c r="H12" i="1"/>
  <c r="F12" i="1"/>
  <c r="K11" i="1"/>
  <c r="J11" i="1"/>
  <c r="F11" i="1" s="1"/>
  <c r="I11" i="1"/>
  <c r="H11" i="1"/>
  <c r="K10" i="1"/>
  <c r="J10" i="1"/>
  <c r="I10" i="1"/>
  <c r="H10" i="1"/>
  <c r="F10" i="1" s="1"/>
  <c r="K9" i="1"/>
  <c r="J9" i="1"/>
  <c r="I9" i="1"/>
  <c r="H9" i="1"/>
  <c r="F9" i="1" s="1"/>
  <c r="K8" i="1"/>
  <c r="J8" i="1"/>
  <c r="I8" i="1"/>
  <c r="F8" i="1" s="1"/>
  <c r="H8" i="1"/>
  <c r="K7" i="1"/>
  <c r="J7" i="1"/>
  <c r="I7" i="1"/>
  <c r="H7" i="1"/>
  <c r="K6" i="1"/>
  <c r="J6" i="1"/>
  <c r="I6" i="1"/>
  <c r="H6" i="1"/>
  <c r="K5" i="1"/>
  <c r="J5" i="1"/>
  <c r="I5" i="1"/>
  <c r="F5" i="1" s="1"/>
  <c r="H5" i="1"/>
  <c r="K4" i="1"/>
  <c r="J4" i="1"/>
  <c r="I4" i="1"/>
  <c r="H4" i="1"/>
  <c r="F4" i="1" s="1"/>
  <c r="K3" i="1"/>
  <c r="J3" i="1"/>
  <c r="I3" i="1"/>
  <c r="H3" i="1"/>
  <c r="G84" i="1" l="1"/>
  <c r="G87" i="1"/>
  <c r="G83" i="1"/>
  <c r="G42" i="1"/>
  <c r="G61" i="1"/>
  <c r="G68" i="1"/>
  <c r="F15" i="1"/>
  <c r="F23" i="1"/>
  <c r="G24" i="1" s="1"/>
  <c r="F36" i="1"/>
  <c r="G37" i="1" s="1"/>
  <c r="F43" i="1"/>
  <c r="G44" i="1" s="1"/>
  <c r="F47" i="1"/>
  <c r="F56" i="1"/>
  <c r="G57" i="1" s="1"/>
  <c r="F71" i="1"/>
  <c r="F77" i="1"/>
  <c r="G11" i="1"/>
  <c r="G63" i="1"/>
  <c r="G41" i="1"/>
  <c r="F59" i="1"/>
  <c r="G60" i="1" s="1"/>
  <c r="F66" i="1"/>
  <c r="G67" i="1" s="1"/>
  <c r="F73" i="1"/>
  <c r="G65" i="1"/>
  <c r="F22" i="1"/>
  <c r="F35" i="1"/>
  <c r="G36" i="1" s="1"/>
  <c r="F44" i="1"/>
  <c r="F72" i="1"/>
  <c r="G73" i="1" s="1"/>
  <c r="F76" i="1"/>
  <c r="G77" i="1" s="1"/>
  <c r="F80" i="1"/>
  <c r="F26" i="1"/>
  <c r="G27" i="1" s="1"/>
  <c r="F50" i="1"/>
  <c r="G51" i="1" s="1"/>
  <c r="F63" i="1"/>
  <c r="G64" i="1" s="1"/>
  <c r="G52" i="1"/>
  <c r="F13" i="1"/>
  <c r="F19" i="1"/>
  <c r="G20" i="1" s="1"/>
  <c r="F32" i="1"/>
  <c r="G33" i="1" s="1"/>
  <c r="F39" i="1"/>
  <c r="G40" i="1" s="1"/>
  <c r="F48" i="1"/>
  <c r="G49" i="1" s="1"/>
  <c r="F54" i="1"/>
  <c r="G55" i="1" s="1"/>
  <c r="G80" i="1"/>
  <c r="G76" i="1"/>
  <c r="G72" i="1"/>
  <c r="G71" i="1"/>
  <c r="G47" i="1"/>
  <c r="G48" i="1"/>
  <c r="G56" i="1"/>
  <c r="G62" i="1"/>
  <c r="G39" i="1"/>
  <c r="G43" i="1"/>
  <c r="G32" i="1"/>
  <c r="G31" i="1"/>
  <c r="G30" i="1"/>
  <c r="G34" i="1"/>
  <c r="G38" i="1"/>
  <c r="G26" i="1"/>
  <c r="G18" i="1"/>
  <c r="G19" i="1"/>
  <c r="G10" i="1"/>
  <c r="F7" i="1"/>
  <c r="G8" i="1" s="1"/>
  <c r="G15" i="1"/>
  <c r="F6" i="1"/>
  <c r="G12" i="1"/>
  <c r="F3" i="1"/>
  <c r="G4" i="1" s="1"/>
  <c r="G14" i="1"/>
  <c r="G3" i="1"/>
  <c r="G5" i="1"/>
  <c r="G9" i="1"/>
  <c r="G13" i="1"/>
  <c r="G35" i="1" l="1"/>
  <c r="G23" i="1"/>
  <c r="G59" i="1"/>
  <c r="G50" i="1"/>
  <c r="G54" i="1"/>
  <c r="G22" i="1"/>
  <c r="G7" i="1"/>
  <c r="G66" i="1"/>
  <c r="G6" i="1"/>
</calcChain>
</file>

<file path=xl/sharedStrings.xml><?xml version="1.0" encoding="utf-8"?>
<sst xmlns="http://schemas.openxmlformats.org/spreadsheetml/2006/main" count="754" uniqueCount="201">
  <si>
    <t>Pořadí</t>
  </si>
  <si>
    <t>Jméno</t>
  </si>
  <si>
    <t>Přezdívka</t>
  </si>
  <si>
    <t>ATL Licence</t>
  </si>
  <si>
    <t>Turnajů</t>
  </si>
  <si>
    <t>Ligové Body</t>
  </si>
  <si>
    <t>Rozdíl Bodů</t>
  </si>
  <si>
    <t>3 Nejlepší výsledky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</si>
  <si>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Primitivní Luk</t>
    </r>
    <r>
      <rPr>
        <sz val="11"/>
        <color theme="1"/>
        <rFont val="Calibri"/>
        <family val="2"/>
        <charset val="238"/>
        <scheme val="minor"/>
      </rPr>
      <t xml:space="preserve">  (PL)</t>
    </r>
  </si>
  <si>
    <t>T</t>
  </si>
  <si>
    <t>D</t>
  </si>
  <si>
    <t>R</t>
  </si>
  <si>
    <t>KÚ</t>
  </si>
  <si>
    <t>Rataj  Stanislav</t>
  </si>
  <si>
    <t xml:space="preserve"> Lucínek</t>
  </si>
  <si>
    <t>ATL147</t>
  </si>
  <si>
    <t>Pospíšil  Jindřich</t>
  </si>
  <si>
    <t>ATL384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</si>
  <si>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Tradiční Luk</t>
    </r>
    <r>
      <rPr>
        <sz val="11"/>
        <color theme="1"/>
        <rFont val="Calibri"/>
        <family val="2"/>
        <charset val="238"/>
        <scheme val="minor"/>
      </rPr>
      <t xml:space="preserve">  (TL)</t>
    </r>
  </si>
  <si>
    <t>Holub  Petr</t>
  </si>
  <si>
    <t>ATL195</t>
  </si>
  <si>
    <t>Uhlík  Tomáš</t>
  </si>
  <si>
    <t>ATL025</t>
  </si>
  <si>
    <t>Balek  Josef</t>
  </si>
  <si>
    <t>ATL323</t>
  </si>
  <si>
    <t>Sobotka  Aleš</t>
  </si>
  <si>
    <t xml:space="preserve"> Prometheus</t>
  </si>
  <si>
    <t>ATL055</t>
  </si>
  <si>
    <t>Rychtaříková  Jana</t>
  </si>
  <si>
    <t xml:space="preserve"> JaBlíčKo</t>
  </si>
  <si>
    <t>ATL196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</si>
  <si>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Lovecký Luk - Ženy</t>
    </r>
    <r>
      <rPr>
        <sz val="11"/>
        <color theme="1"/>
        <rFont val="Calibri"/>
        <family val="2"/>
        <charset val="238"/>
        <scheme val="minor"/>
      </rPr>
      <t xml:space="preserve">  (LL - ženy)</t>
    </r>
  </si>
  <si>
    <t>Kutá  Daniela</t>
  </si>
  <si>
    <t xml:space="preserve"> Dája</t>
  </si>
  <si>
    <t>ATL125</t>
  </si>
  <si>
    <t>Uhlíková  Daniela</t>
  </si>
  <si>
    <t>ATL026</t>
  </si>
  <si>
    <t>Klierová  Růžena</t>
  </si>
  <si>
    <t>ATL053</t>
  </si>
  <si>
    <t>Dortová  Jana</t>
  </si>
  <si>
    <t>ATL120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</si>
  <si>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Lovecký Luk - Muži</t>
    </r>
    <r>
      <rPr>
        <sz val="11"/>
        <color theme="1"/>
        <rFont val="Calibri"/>
        <family val="2"/>
        <charset val="238"/>
        <scheme val="minor"/>
      </rPr>
      <t xml:space="preserve">  (LL - muži)</t>
    </r>
  </si>
  <si>
    <t>Ruda  Zdeněk</t>
  </si>
  <si>
    <t xml:space="preserve"> Mlčoch</t>
  </si>
  <si>
    <t>ATL016</t>
  </si>
  <si>
    <t>Faust  Petr</t>
  </si>
  <si>
    <t xml:space="preserve"> Faustík</t>
  </si>
  <si>
    <t>ATL330</t>
  </si>
  <si>
    <t>Balcer  Tomáš</t>
  </si>
  <si>
    <t>ATL167</t>
  </si>
  <si>
    <t>Dvořáček  Jiří</t>
  </si>
  <si>
    <t>ATL189</t>
  </si>
  <si>
    <t>Turek  Jan</t>
  </si>
  <si>
    <t xml:space="preserve"> Honza</t>
  </si>
  <si>
    <t>ATL373</t>
  </si>
  <si>
    <t>Pospíšil  Petr</t>
  </si>
  <si>
    <t>ATL397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</si>
  <si>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 xml:space="preserve">Dorost - Dívky 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</si>
  <si>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Dorost - Chlapci</t>
    </r>
  </si>
  <si>
    <t>Balcer  Martin</t>
  </si>
  <si>
    <t>ATL165</t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</si>
  <si>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Děti - Dívky</t>
    </r>
    <r>
      <rPr>
        <sz val="11"/>
        <color theme="1"/>
        <rFont val="Calibri"/>
        <family val="2"/>
        <charset val="238"/>
        <scheme val="minor"/>
      </rPr>
      <t xml:space="preserve">  </t>
    </r>
  </si>
  <si>
    <r>
      <t xml:space="preserve">   Kategorie:  </t>
    </r>
    <r>
      <rPr>
        <b/>
        <sz val="11"/>
        <color theme="1"/>
        <rFont val="Calibri"/>
        <family val="2"/>
        <charset val="238"/>
        <scheme val="minor"/>
      </rPr>
      <t>Děti - Chlapci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</si>
  <si>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Faust  Patrik</t>
  </si>
  <si>
    <t xml:space="preserve"> malej Faustík</t>
  </si>
  <si>
    <t>ATL345</t>
  </si>
  <si>
    <t>Rataj  Dominik</t>
  </si>
  <si>
    <t>Bastl  František</t>
  </si>
  <si>
    <t>ATL424</t>
  </si>
  <si>
    <t>ATL279</t>
  </si>
  <si>
    <t xml:space="preserve"> Loco</t>
  </si>
  <si>
    <t xml:space="preserve"> Bazy</t>
  </si>
  <si>
    <t>Brabcová  Kateřina</t>
  </si>
  <si>
    <t>ATL445</t>
  </si>
  <si>
    <t>Dudycha  Jan</t>
  </si>
  <si>
    <t>ATL385</t>
  </si>
  <si>
    <t>Šizling  Matouš</t>
  </si>
  <si>
    <t>ATL476</t>
  </si>
  <si>
    <t>Krejza  Ladislav</t>
  </si>
  <si>
    <t>ATL471</t>
  </si>
  <si>
    <t>Holubová  Karolína Lea</t>
  </si>
  <si>
    <t>Vaňková  Andrea Barbora</t>
  </si>
  <si>
    <t>ATL477</t>
  </si>
  <si>
    <t>Vaňková  Michaela</t>
  </si>
  <si>
    <t>ATL479</t>
  </si>
  <si>
    <t>Břenková  Lenka</t>
  </si>
  <si>
    <t xml:space="preserve"> Lenka</t>
  </si>
  <si>
    <t>ATL447</t>
  </si>
  <si>
    <t>Krejzová  Pavlína</t>
  </si>
  <si>
    <t xml:space="preserve"> Popelka</t>
  </si>
  <si>
    <t>ATL491</t>
  </si>
  <si>
    <t>Mazánek  Jan</t>
  </si>
  <si>
    <t>ATL446</t>
  </si>
  <si>
    <t>Pěnkava Pavel</t>
  </si>
  <si>
    <t xml:space="preserve"> Pinky</t>
  </si>
  <si>
    <t>ATL433</t>
  </si>
  <si>
    <t>Vlček  Petr</t>
  </si>
  <si>
    <t>ATL239</t>
  </si>
  <si>
    <t>Turek  Jan  Václav</t>
  </si>
  <si>
    <t>ATL374</t>
  </si>
  <si>
    <t>Krejzová  Anička</t>
  </si>
  <si>
    <t>ATL492</t>
  </si>
  <si>
    <t>Uhlík  Tobias</t>
  </si>
  <si>
    <t xml:space="preserve"> Tobík</t>
  </si>
  <si>
    <t>ATL391</t>
  </si>
  <si>
    <t>Rataj  Vojta</t>
  </si>
  <si>
    <t xml:space="preserve"> Vojtík</t>
  </si>
  <si>
    <t>ATL478</t>
  </si>
  <si>
    <t>Vlčková  Naďa</t>
  </si>
  <si>
    <t>ATL240</t>
  </si>
  <si>
    <t>Turek  Vojtěch  Petr</t>
  </si>
  <si>
    <t>ATL376</t>
  </si>
  <si>
    <t>Souček  Tomáš</t>
  </si>
  <si>
    <t>ATL277</t>
  </si>
  <si>
    <t>Schulz  Alois</t>
  </si>
  <si>
    <t xml:space="preserve"> Luis</t>
  </si>
  <si>
    <t>ATL009</t>
  </si>
  <si>
    <t>Vencovský  Hynek</t>
  </si>
  <si>
    <t xml:space="preserve"> Hynek</t>
  </si>
  <si>
    <t>ATL045</t>
  </si>
  <si>
    <t>Sobotková  Alena</t>
  </si>
  <si>
    <t>ATL058</t>
  </si>
  <si>
    <t>Bendová  Miroslava</t>
  </si>
  <si>
    <t>ATL388</t>
  </si>
  <si>
    <t>Benda  Libor</t>
  </si>
  <si>
    <t>ATL198</t>
  </si>
  <si>
    <t>Kopp  Roman</t>
  </si>
  <si>
    <t xml:space="preserve"> Špaček</t>
  </si>
  <si>
    <t>ATL187</t>
  </si>
  <si>
    <t>Ševčík  Jiří</t>
  </si>
  <si>
    <t xml:space="preserve"> Kumo</t>
  </si>
  <si>
    <t>ATL048</t>
  </si>
  <si>
    <t>Sobotka  Jiří</t>
  </si>
  <si>
    <t>ATL057</t>
  </si>
  <si>
    <t>Dvořáčková  Květa</t>
  </si>
  <si>
    <t>ATL190</t>
  </si>
  <si>
    <t>Zavadilová  Pavlína</t>
  </si>
  <si>
    <t>ATL093</t>
  </si>
  <si>
    <t>Zavadilová  Petra</t>
  </si>
  <si>
    <t>ATL292</t>
  </si>
  <si>
    <t>Zavadil  Pavel</t>
  </si>
  <si>
    <t>ATL221</t>
  </si>
  <si>
    <t>Zavadil  Petr</t>
  </si>
  <si>
    <t>ATL220</t>
  </si>
  <si>
    <t>Bucková  Monika</t>
  </si>
  <si>
    <t>ATL487</t>
  </si>
  <si>
    <t>Jarních 7 modřínů        03.05.2025</t>
  </si>
  <si>
    <t>Lukohrátky           10.5.2025</t>
  </si>
  <si>
    <t>Dětský turnaj Šindlovy dvory   17.05.2025</t>
  </si>
  <si>
    <t>Memoriál P.J. Horehledě   24.05.2025</t>
  </si>
  <si>
    <t>Dětský turnaj Radíkov   24.05.2025</t>
  </si>
  <si>
    <t>Turnaj Pod Lipicí   31.05.2025</t>
  </si>
  <si>
    <t>Turnaj Sv. Víta v Habří         14.06.2025</t>
  </si>
  <si>
    <t>Borecký šíp    21.06.2025</t>
  </si>
  <si>
    <t>Turnaj Údolí sviní      28.06.2025</t>
  </si>
  <si>
    <t>Zlatý šíp Rejvíz      30.08.2025</t>
  </si>
  <si>
    <t>Podzimních 7 modřínů        06.09.2025</t>
  </si>
  <si>
    <t>Genius Loci    20.9.2025</t>
  </si>
  <si>
    <t>Schulzová  Johanka</t>
  </si>
  <si>
    <t xml:space="preserve"> Johanka</t>
  </si>
  <si>
    <t>ATL008</t>
  </si>
  <si>
    <t xml:space="preserve"> Kačátor</t>
  </si>
  <si>
    <t>Pospíšilová  Martina</t>
  </si>
  <si>
    <t>ATL405</t>
  </si>
  <si>
    <t>Žilková  Míla</t>
  </si>
  <si>
    <t>ATL278</t>
  </si>
  <si>
    <t>Brožek  Jiří</t>
  </si>
  <si>
    <t xml:space="preserve"> Jerry</t>
  </si>
  <si>
    <t>ATL453</t>
  </si>
  <si>
    <t>Altunin  Bohdan</t>
  </si>
  <si>
    <t xml:space="preserve"> Dan</t>
  </si>
  <si>
    <t>ATL517</t>
  </si>
  <si>
    <t>ATL150</t>
  </si>
  <si>
    <t>Záhorka  Petr</t>
  </si>
  <si>
    <t>ATL070</t>
  </si>
  <si>
    <t>Ratajová  Alena</t>
  </si>
  <si>
    <t xml:space="preserve"> Ali</t>
  </si>
  <si>
    <t>ATL151</t>
  </si>
  <si>
    <t>Kosař  Matěj</t>
  </si>
  <si>
    <t>ATL359</t>
  </si>
  <si>
    <t>Balková  Hana</t>
  </si>
  <si>
    <t>ATL521</t>
  </si>
  <si>
    <t>Mahovská  Barbora</t>
  </si>
  <si>
    <t>ATL444</t>
  </si>
  <si>
    <t>Záhorková  Kateřina</t>
  </si>
  <si>
    <t>ATL001</t>
  </si>
  <si>
    <t>Mahovský  Daniel</t>
  </si>
  <si>
    <t>ATL443</t>
  </si>
  <si>
    <t>Fencl  František</t>
  </si>
  <si>
    <t>ATL436</t>
  </si>
  <si>
    <t>Venc  Ondřej</t>
  </si>
  <si>
    <t>ATL504</t>
  </si>
  <si>
    <t>Schwarzová Hana</t>
  </si>
  <si>
    <t xml:space="preserve"> Hanka</t>
  </si>
  <si>
    <t>ATL460</t>
  </si>
  <si>
    <t>Vencová  Veronika</t>
  </si>
  <si>
    <t>ATL505</t>
  </si>
  <si>
    <t>Venc Vendelín</t>
  </si>
  <si>
    <t>ATL506</t>
  </si>
  <si>
    <t>Venc Vítek</t>
  </si>
  <si>
    <t>ATL520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</si>
</sst>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180"/>
    </xf>
    <xf numFmtId="0" fontId="0" fillId="2" borderId="3" xfId="0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5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3" fillId="9" borderId="12" xfId="0" applyFont="1" applyFill="1" applyBorder="1"/>
    <xf numFmtId="0" fontId="0" fillId="9" borderId="12" xfId="0" applyFill="1" applyBorder="1"/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3" fillId="10" borderId="16" xfId="0" applyFont="1" applyFill="1" applyBorder="1"/>
    <xf numFmtId="0" fontId="0" fillId="10" borderId="16" xfId="0" applyFill="1" applyBorder="1"/>
    <xf numFmtId="0" fontId="3" fillId="0" borderId="16" xfId="0" applyFont="1" applyBorder="1"/>
    <xf numFmtId="0" fontId="0" fillId="0" borderId="16" xfId="0" applyBorder="1"/>
    <xf numFmtId="0" fontId="0" fillId="0" borderId="0" xfId="0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9" borderId="14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3" fillId="13" borderId="16" xfId="0" applyFont="1" applyFill="1" applyBorder="1"/>
    <xf numFmtId="0" fontId="0" fillId="13" borderId="16" xfId="0" applyFill="1" applyBorder="1"/>
    <xf numFmtId="0" fontId="0" fillId="0" borderId="14" xfId="0" applyBorder="1" applyAlignment="1">
      <alignment horizontal="center" vertical="center"/>
    </xf>
    <xf numFmtId="0" fontId="3" fillId="0" borderId="12" xfId="0" applyFont="1" applyBorder="1"/>
    <xf numFmtId="0" fontId="0" fillId="0" borderId="12" xfId="0" applyBorder="1"/>
    <xf numFmtId="0" fontId="0" fillId="13" borderId="16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3" fillId="9" borderId="16" xfId="0" applyFont="1" applyFill="1" applyBorder="1"/>
    <xf numFmtId="0" fontId="0" fillId="9" borderId="16" xfId="0" applyFill="1" applyBorder="1"/>
    <xf numFmtId="0" fontId="0" fillId="5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3" fillId="12" borderId="16" xfId="0" applyFont="1" applyFill="1" applyBorder="1"/>
    <xf numFmtId="0" fontId="0" fillId="12" borderId="16" xfId="0" applyFill="1" applyBorder="1"/>
    <xf numFmtId="0" fontId="0" fillId="5" borderId="2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88"/>
  <sheetViews>
    <sheetView tabSelected="1" zoomScale="65" zoomScaleNormal="65" workbookViewId="0">
      <pane xSplit="11" ySplit="1" topLeftCell="L2" activePane="bottomRight" state="frozen"/>
      <selection pane="topRight" activeCell="L1" sqref="L1"/>
      <selection pane="bottomLeft" activeCell="A2" sqref="A2"/>
      <selection pane="bottomRight" activeCell="C95" sqref="C95"/>
    </sheetView>
  </sheetViews>
  <sheetFormatPr defaultRowHeight="14.4" x14ac:dyDescent="0.3"/>
  <cols>
    <col min="1" max="1" width="3.5546875" customWidth="1"/>
    <col min="2" max="2" width="22.88671875" customWidth="1"/>
    <col min="3" max="3" width="15.21875" customWidth="1"/>
    <col min="4" max="4" width="8.5546875" customWidth="1"/>
    <col min="5" max="5" width="3.44140625" customWidth="1"/>
    <col min="6" max="6" width="6.6640625" customWidth="1"/>
    <col min="7" max="7" width="7" customWidth="1"/>
    <col min="8" max="11" width="4.6640625" customWidth="1"/>
    <col min="12" max="71" width="4.33203125" customWidth="1"/>
  </cols>
  <sheetData>
    <row r="1" spans="1:71" s="30" customFormat="1" ht="60" customHeight="1" thickBot="1" x14ac:dyDescent="0.35">
      <c r="A1" s="1" t="s">
        <v>0</v>
      </c>
      <c r="B1" s="59" t="s">
        <v>1</v>
      </c>
      <c r="C1" s="59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80" t="s">
        <v>7</v>
      </c>
      <c r="I1" s="81"/>
      <c r="J1" s="81"/>
      <c r="K1" s="82"/>
      <c r="L1" s="78" t="s">
        <v>146</v>
      </c>
      <c r="M1" s="73"/>
      <c r="N1" s="73"/>
      <c r="O1" s="74"/>
      <c r="P1" s="69" t="s">
        <v>147</v>
      </c>
      <c r="Q1" s="70"/>
      <c r="R1" s="70"/>
      <c r="S1" s="71"/>
      <c r="T1" s="72" t="s">
        <v>148</v>
      </c>
      <c r="U1" s="73"/>
      <c r="V1" s="73"/>
      <c r="W1" s="74"/>
      <c r="X1" s="72" t="s">
        <v>149</v>
      </c>
      <c r="Y1" s="73"/>
      <c r="Z1" s="73"/>
      <c r="AA1" s="74"/>
      <c r="AB1" s="72" t="s">
        <v>150</v>
      </c>
      <c r="AC1" s="73"/>
      <c r="AD1" s="73"/>
      <c r="AE1" s="74"/>
      <c r="AF1" s="72" t="s">
        <v>151</v>
      </c>
      <c r="AG1" s="73"/>
      <c r="AH1" s="73"/>
      <c r="AI1" s="74"/>
      <c r="AJ1" s="69" t="s">
        <v>152</v>
      </c>
      <c r="AK1" s="70"/>
      <c r="AL1" s="70"/>
      <c r="AM1" s="71"/>
      <c r="AN1" s="69" t="s">
        <v>153</v>
      </c>
      <c r="AO1" s="70"/>
      <c r="AP1" s="70"/>
      <c r="AQ1" s="71"/>
      <c r="AR1" s="69" t="s">
        <v>154</v>
      </c>
      <c r="AS1" s="70"/>
      <c r="AT1" s="70"/>
      <c r="AU1" s="71"/>
      <c r="AV1" s="69" t="s">
        <v>155</v>
      </c>
      <c r="AW1" s="70"/>
      <c r="AX1" s="70"/>
      <c r="AY1" s="71"/>
      <c r="AZ1" s="72" t="s">
        <v>156</v>
      </c>
      <c r="BA1" s="73"/>
      <c r="BB1" s="73"/>
      <c r="BC1" s="74"/>
      <c r="BD1" s="69" t="s">
        <v>157</v>
      </c>
      <c r="BE1" s="70"/>
      <c r="BF1" s="70"/>
      <c r="BG1" s="71"/>
    </row>
    <row r="2" spans="1:71" s="30" customFormat="1" ht="15" customHeight="1" thickBot="1" x14ac:dyDescent="0.35">
      <c r="A2" s="5" t="s">
        <v>8</v>
      </c>
      <c r="B2" s="6"/>
      <c r="C2" s="6"/>
      <c r="D2" s="6"/>
      <c r="E2" s="6"/>
      <c r="F2" s="6"/>
      <c r="G2" s="7"/>
      <c r="H2" s="36" t="s">
        <v>9</v>
      </c>
      <c r="I2" s="37" t="s">
        <v>10</v>
      </c>
      <c r="J2" s="38" t="s">
        <v>11</v>
      </c>
      <c r="K2" s="39" t="s">
        <v>12</v>
      </c>
      <c r="L2" s="79" t="s">
        <v>9</v>
      </c>
      <c r="M2" s="37" t="s">
        <v>10</v>
      </c>
      <c r="N2" s="38" t="s">
        <v>11</v>
      </c>
      <c r="O2" s="39" t="s">
        <v>12</v>
      </c>
      <c r="P2" s="8" t="s">
        <v>9</v>
      </c>
      <c r="Q2" s="9" t="s">
        <v>10</v>
      </c>
      <c r="R2" s="10" t="s">
        <v>11</v>
      </c>
      <c r="S2" s="11" t="s">
        <v>12</v>
      </c>
      <c r="T2" s="8" t="s">
        <v>9</v>
      </c>
      <c r="U2" s="9" t="s">
        <v>10</v>
      </c>
      <c r="V2" s="10" t="s">
        <v>11</v>
      </c>
      <c r="W2" s="11" t="s">
        <v>12</v>
      </c>
      <c r="X2" s="8" t="s">
        <v>9</v>
      </c>
      <c r="Y2" s="9" t="s">
        <v>10</v>
      </c>
      <c r="Z2" s="10" t="s">
        <v>11</v>
      </c>
      <c r="AA2" s="11" t="s">
        <v>12</v>
      </c>
      <c r="AB2" s="8" t="s">
        <v>9</v>
      </c>
      <c r="AC2" s="9" t="s">
        <v>10</v>
      </c>
      <c r="AD2" s="10" t="s">
        <v>11</v>
      </c>
      <c r="AE2" s="11" t="s">
        <v>12</v>
      </c>
      <c r="AF2" s="8" t="s">
        <v>9</v>
      </c>
      <c r="AG2" s="9" t="s">
        <v>10</v>
      </c>
      <c r="AH2" s="10" t="s">
        <v>11</v>
      </c>
      <c r="AI2" s="11" t="s">
        <v>12</v>
      </c>
      <c r="AJ2" s="8" t="s">
        <v>9</v>
      </c>
      <c r="AK2" s="9" t="s">
        <v>10</v>
      </c>
      <c r="AL2" s="10" t="s">
        <v>11</v>
      </c>
      <c r="AM2" s="11" t="s">
        <v>12</v>
      </c>
      <c r="AN2" s="8" t="s">
        <v>9</v>
      </c>
      <c r="AO2" s="9" t="s">
        <v>10</v>
      </c>
      <c r="AP2" s="10" t="s">
        <v>11</v>
      </c>
      <c r="AQ2" s="11" t="s">
        <v>12</v>
      </c>
      <c r="AR2" s="8" t="s">
        <v>9</v>
      </c>
      <c r="AS2" s="9" t="s">
        <v>10</v>
      </c>
      <c r="AT2" s="10" t="s">
        <v>11</v>
      </c>
      <c r="AU2" s="11" t="s">
        <v>12</v>
      </c>
      <c r="AV2" s="8" t="s">
        <v>9</v>
      </c>
      <c r="AW2" s="9" t="s">
        <v>10</v>
      </c>
      <c r="AX2" s="10" t="s">
        <v>11</v>
      </c>
      <c r="AY2" s="11" t="s">
        <v>12</v>
      </c>
      <c r="AZ2" s="8" t="s">
        <v>9</v>
      </c>
      <c r="BA2" s="9" t="s">
        <v>10</v>
      </c>
      <c r="BB2" s="10" t="s">
        <v>11</v>
      </c>
      <c r="BC2" s="11" t="s">
        <v>12</v>
      </c>
      <c r="BD2" s="8" t="s">
        <v>9</v>
      </c>
      <c r="BE2" s="9" t="s">
        <v>10</v>
      </c>
      <c r="BF2" s="10" t="s">
        <v>11</v>
      </c>
      <c r="BG2" s="11" t="s">
        <v>12</v>
      </c>
      <c r="BH2"/>
      <c r="BI2"/>
      <c r="BJ2"/>
      <c r="BK2"/>
      <c r="BL2"/>
      <c r="BM2"/>
      <c r="BN2"/>
      <c r="BO2"/>
      <c r="BP2"/>
      <c r="BQ2"/>
      <c r="BR2"/>
      <c r="BS2"/>
    </row>
    <row r="3" spans="1:71" ht="14.4" customHeight="1" x14ac:dyDescent="0.3">
      <c r="A3" s="47">
        <v>1</v>
      </c>
      <c r="B3" s="48" t="s">
        <v>13</v>
      </c>
      <c r="C3" s="49" t="s">
        <v>14</v>
      </c>
      <c r="D3" s="34" t="s">
        <v>15</v>
      </c>
      <c r="E3" s="15">
        <v>2</v>
      </c>
      <c r="F3" s="16">
        <f>IF(ISERR(H3),0,H3+I3+J3*7+K3*7)</f>
        <v>403</v>
      </c>
      <c r="G3" s="17" t="str">
        <f>IF(AND(F2&gt;0,F3&gt;0),F3-F2,"")</f>
        <v/>
      </c>
      <c r="H3" s="50">
        <f>SUM(L3+P3+T3+X3+AB3+AF3+AJ3+AN3+AR3+AV3+AZ3+BD3)</f>
        <v>121</v>
      </c>
      <c r="I3" s="51">
        <f>SUM(M3+Q3+U3+Y3+AC3+AG3+AK3+AO3+AS3+AW3+BA3+BE3)</f>
        <v>93</v>
      </c>
      <c r="J3" s="52">
        <f>SUM(N3+R3+V3+Z3+AD3+AH3+AL3+AP3+AT3+AX3+BB3+BF3)</f>
        <v>15</v>
      </c>
      <c r="K3" s="53">
        <f>SUM(O3+S3+W3+AA3+AE3+AI3+AM3+AQ3+AU3+AY3+BC3+BG3)</f>
        <v>12</v>
      </c>
      <c r="L3" s="18">
        <v>66</v>
      </c>
      <c r="M3" s="19">
        <v>39</v>
      </c>
      <c r="N3" s="24">
        <v>6</v>
      </c>
      <c r="O3" s="20">
        <v>5</v>
      </c>
      <c r="P3" s="18">
        <v>55</v>
      </c>
      <c r="Q3" s="19">
        <v>54</v>
      </c>
      <c r="R3" s="24">
        <v>9</v>
      </c>
      <c r="S3" s="20">
        <v>7</v>
      </c>
      <c r="T3" s="21"/>
      <c r="U3" s="22"/>
      <c r="V3" s="22"/>
      <c r="W3" s="23"/>
      <c r="X3" s="21"/>
      <c r="Y3" s="22"/>
      <c r="Z3" s="22"/>
      <c r="AA3" s="23"/>
      <c r="AB3" s="21"/>
      <c r="AC3" s="22"/>
      <c r="AD3" s="22"/>
      <c r="AE3" s="23"/>
      <c r="AF3" s="21"/>
      <c r="AG3" s="22"/>
      <c r="AH3" s="22"/>
      <c r="AI3" s="23"/>
      <c r="AJ3" s="21"/>
      <c r="AK3" s="22"/>
      <c r="AL3" s="22"/>
      <c r="AM3" s="23"/>
      <c r="AN3" s="21"/>
      <c r="AO3" s="22"/>
      <c r="AP3" s="22"/>
      <c r="AQ3" s="23"/>
      <c r="AR3" s="21"/>
      <c r="AS3" s="22"/>
      <c r="AT3" s="22"/>
      <c r="AU3" s="23"/>
      <c r="AV3" s="21"/>
      <c r="AW3" s="22"/>
      <c r="AX3" s="22"/>
      <c r="AY3" s="23"/>
      <c r="AZ3" s="21"/>
      <c r="BA3" s="22"/>
      <c r="BB3" s="22"/>
      <c r="BC3" s="23"/>
      <c r="BD3" s="21"/>
      <c r="BE3" s="22"/>
      <c r="BF3" s="22"/>
      <c r="BG3" s="23"/>
    </row>
    <row r="4" spans="1:71" ht="14.4" customHeight="1" x14ac:dyDescent="0.3">
      <c r="A4" s="46">
        <v>2</v>
      </c>
      <c r="B4" s="41" t="s">
        <v>112</v>
      </c>
      <c r="C4" s="42"/>
      <c r="D4" s="34" t="s">
        <v>113</v>
      </c>
      <c r="E4" s="15">
        <v>2</v>
      </c>
      <c r="F4" s="16">
        <f>IF(ISERR(H4),0,H4+I4+J4*7+K4*7)</f>
        <v>379</v>
      </c>
      <c r="G4" s="17">
        <f>IF(AND(F3&gt;0,F4&gt;0),F4-F3,"")</f>
        <v>-24</v>
      </c>
      <c r="H4" s="18">
        <f>SUM(L4+P4+T4+X4+AB4+AF4+AJ4+AN4+AR4+AV4+AZ4+BD4)</f>
        <v>123</v>
      </c>
      <c r="I4" s="19">
        <f>SUM(M4+Q4+U4+Y4+AC4+AG4+AK4+AO4+AS4+AW4+BA4+BE4)</f>
        <v>53</v>
      </c>
      <c r="J4" s="24">
        <f>SUM(N4+R4+V4+Z4+AD4+AH4+AL4+AP4+AT4+AX4+BB4+BF4)</f>
        <v>15</v>
      </c>
      <c r="K4" s="20">
        <f>SUM(O4+S4+W4+AA4+AE4+AI4+AM4+AQ4+AU4+AY4+BC4+BG4)</f>
        <v>14</v>
      </c>
      <c r="L4" s="58">
        <v>66</v>
      </c>
      <c r="M4" s="19">
        <v>17</v>
      </c>
      <c r="N4" s="24">
        <v>8</v>
      </c>
      <c r="O4" s="20">
        <v>6</v>
      </c>
      <c r="P4" s="18">
        <v>57</v>
      </c>
      <c r="Q4" s="19">
        <v>36</v>
      </c>
      <c r="R4" s="24">
        <v>7</v>
      </c>
      <c r="S4" s="20">
        <v>8</v>
      </c>
      <c r="T4" s="21"/>
      <c r="U4" s="22"/>
      <c r="V4" s="22"/>
      <c r="W4" s="23"/>
      <c r="X4" s="21"/>
      <c r="Y4" s="22"/>
      <c r="Z4" s="22"/>
      <c r="AA4" s="23"/>
      <c r="AB4" s="21"/>
      <c r="AC4" s="22"/>
      <c r="AD4" s="22"/>
      <c r="AE4" s="23"/>
      <c r="AF4" s="21"/>
      <c r="AG4" s="22"/>
      <c r="AH4" s="22"/>
      <c r="AI4" s="23"/>
      <c r="AJ4" s="21"/>
      <c r="AK4" s="22"/>
      <c r="AL4" s="22"/>
      <c r="AM4" s="23"/>
      <c r="AN4" s="21"/>
      <c r="AO4" s="22"/>
      <c r="AP4" s="22"/>
      <c r="AQ4" s="23"/>
      <c r="AR4" s="21"/>
      <c r="AS4" s="22"/>
      <c r="AT4" s="22"/>
      <c r="AU4" s="23"/>
      <c r="AV4" s="21"/>
      <c r="AW4" s="22"/>
      <c r="AX4" s="22"/>
      <c r="AY4" s="23"/>
      <c r="AZ4" s="21"/>
      <c r="BA4" s="22"/>
      <c r="BB4" s="22"/>
      <c r="BC4" s="23"/>
      <c r="BD4" s="21"/>
      <c r="BE4" s="22"/>
      <c r="BF4" s="22"/>
      <c r="BG4" s="23"/>
    </row>
    <row r="5" spans="1:71" ht="14.4" customHeight="1" x14ac:dyDescent="0.3">
      <c r="A5" s="60">
        <v>3</v>
      </c>
      <c r="B5" s="61" t="s">
        <v>19</v>
      </c>
      <c r="C5" s="62" t="s">
        <v>70</v>
      </c>
      <c r="D5" s="34" t="s">
        <v>20</v>
      </c>
      <c r="E5" s="15">
        <v>2</v>
      </c>
      <c r="F5" s="16">
        <f>IF(ISERR(H5),0,H5+I5+J5*7+K5*7)</f>
        <v>294</v>
      </c>
      <c r="G5" s="17">
        <f>IF(AND(F4&gt;0,F5&gt;0),F5-F4,"")</f>
        <v>-85</v>
      </c>
      <c r="H5" s="18">
        <f>SUM(L5+P5+T5+X5+AB5+AF5+AJ5+AN5+AR5+AV5+AZ5+BD5)</f>
        <v>80</v>
      </c>
      <c r="I5" s="19">
        <f>SUM(M5+Q5+U5+Y5+AC5+AG5+AK5+AO5+AS5+AW5+BA5+BE5)</f>
        <v>25</v>
      </c>
      <c r="J5" s="24">
        <f>SUM(N5+R5+V5+Z5+AD5+AH5+AL5+AP5+AT5+AX5+BB5+BF5)</f>
        <v>16</v>
      </c>
      <c r="K5" s="20">
        <f>SUM(O5+S5+W5+AA5+AE5+AI5+AM5+AQ5+AU5+AY5+BC5+BG5)</f>
        <v>11</v>
      </c>
      <c r="L5" s="58">
        <v>35</v>
      </c>
      <c r="M5" s="19">
        <v>9</v>
      </c>
      <c r="N5" s="24">
        <v>9</v>
      </c>
      <c r="O5" s="20">
        <v>4</v>
      </c>
      <c r="P5" s="18">
        <v>45</v>
      </c>
      <c r="Q5" s="19">
        <v>16</v>
      </c>
      <c r="R5" s="24">
        <v>7</v>
      </c>
      <c r="S5" s="20">
        <v>7</v>
      </c>
      <c r="T5" s="21"/>
      <c r="U5" s="22"/>
      <c r="V5" s="22"/>
      <c r="W5" s="23"/>
      <c r="X5" s="21"/>
      <c r="Y5" s="22"/>
      <c r="Z5" s="22"/>
      <c r="AA5" s="23"/>
      <c r="AB5" s="21"/>
      <c r="AC5" s="22"/>
      <c r="AD5" s="22"/>
      <c r="AE5" s="23"/>
      <c r="AF5" s="21"/>
      <c r="AG5" s="22"/>
      <c r="AH5" s="22"/>
      <c r="AI5" s="23"/>
      <c r="AJ5" s="21"/>
      <c r="AK5" s="22"/>
      <c r="AL5" s="22"/>
      <c r="AM5" s="23"/>
      <c r="AN5" s="21"/>
      <c r="AO5" s="22"/>
      <c r="AP5" s="22"/>
      <c r="AQ5" s="23"/>
      <c r="AR5" s="21"/>
      <c r="AS5" s="22"/>
      <c r="AT5" s="22"/>
      <c r="AU5" s="23"/>
      <c r="AV5" s="21"/>
      <c r="AW5" s="22"/>
      <c r="AX5" s="22"/>
      <c r="AY5" s="23"/>
      <c r="AZ5" s="21"/>
      <c r="BA5" s="22"/>
      <c r="BB5" s="22"/>
      <c r="BC5" s="23"/>
      <c r="BD5" s="21"/>
      <c r="BE5" s="22"/>
      <c r="BF5" s="22"/>
      <c r="BG5" s="23"/>
    </row>
    <row r="6" spans="1:71" ht="14.4" customHeight="1" x14ac:dyDescent="0.3">
      <c r="A6" s="22">
        <v>4</v>
      </c>
      <c r="B6" s="28" t="s">
        <v>16</v>
      </c>
      <c r="C6" s="29"/>
      <c r="D6" s="34" t="s">
        <v>17</v>
      </c>
      <c r="E6" s="15">
        <v>2</v>
      </c>
      <c r="F6" s="16">
        <f>IF(ISERR(H6),0,H6+I6+J6*7+K6*7)</f>
        <v>267</v>
      </c>
      <c r="G6" s="17">
        <f>IF(AND(F5&gt;0,F6&gt;0),F6-F5,"")</f>
        <v>-27</v>
      </c>
      <c r="H6" s="18">
        <f>SUM(L6+P6+T6+X6+AB6+AF6+AJ6+AN6+AR6+AV6+AZ6+BD6)</f>
        <v>77</v>
      </c>
      <c r="I6" s="19">
        <f>SUM(M6+Q6+U6+Y6+AC6+AG6+AK6+AO6+AS6+AW6+BA6+BE6)</f>
        <v>29</v>
      </c>
      <c r="J6" s="24">
        <f>SUM(N6+R6+V6+Z6+AD6+AH6+AL6+AP6+AT6+AX6+BB6+BF6)</f>
        <v>12</v>
      </c>
      <c r="K6" s="20">
        <f>SUM(O6+S6+W6+AA6+AE6+AI6+AM6+AQ6+AU6+AY6+BC6+BG6)</f>
        <v>11</v>
      </c>
      <c r="L6" s="18">
        <v>32</v>
      </c>
      <c r="M6" s="19">
        <v>14</v>
      </c>
      <c r="N6" s="24">
        <v>5</v>
      </c>
      <c r="O6" s="20">
        <v>5</v>
      </c>
      <c r="P6" s="18">
        <v>45</v>
      </c>
      <c r="Q6" s="19">
        <v>15</v>
      </c>
      <c r="R6" s="24">
        <v>7</v>
      </c>
      <c r="S6" s="20">
        <v>6</v>
      </c>
      <c r="T6" s="21"/>
      <c r="U6" s="22"/>
      <c r="V6" s="22"/>
      <c r="W6" s="23"/>
      <c r="X6" s="21"/>
      <c r="Y6" s="22"/>
      <c r="Z6" s="22"/>
      <c r="AA6" s="23"/>
      <c r="AB6" s="21"/>
      <c r="AC6" s="22"/>
      <c r="AD6" s="22"/>
      <c r="AE6" s="23"/>
      <c r="AF6" s="21"/>
      <c r="AG6" s="22"/>
      <c r="AH6" s="22"/>
      <c r="AI6" s="23"/>
      <c r="AJ6" s="21"/>
      <c r="AK6" s="22"/>
      <c r="AL6" s="22"/>
      <c r="AM6" s="23"/>
      <c r="AN6" s="21"/>
      <c r="AO6" s="22"/>
      <c r="AP6" s="22"/>
      <c r="AQ6" s="23"/>
      <c r="AR6" s="21"/>
      <c r="AS6" s="22"/>
      <c r="AT6" s="22"/>
      <c r="AU6" s="23"/>
      <c r="AV6" s="21"/>
      <c r="AW6" s="22"/>
      <c r="AX6" s="22"/>
      <c r="AY6" s="23"/>
      <c r="AZ6" s="21"/>
      <c r="BA6" s="22"/>
      <c r="BB6" s="22"/>
      <c r="BC6" s="23"/>
      <c r="BD6" s="21"/>
      <c r="BE6" s="22"/>
      <c r="BF6" s="22"/>
      <c r="BG6" s="23"/>
    </row>
    <row r="7" spans="1:71" ht="14.4" customHeight="1" x14ac:dyDescent="0.3">
      <c r="A7" s="22">
        <v>5</v>
      </c>
      <c r="B7" s="28" t="s">
        <v>72</v>
      </c>
      <c r="C7" s="29" t="s">
        <v>161</v>
      </c>
      <c r="D7" s="34" t="s">
        <v>73</v>
      </c>
      <c r="E7" s="15">
        <v>2</v>
      </c>
      <c r="F7" s="16">
        <f>IF(ISERR(H7),0,H7+I7+J7*7+K7*7)</f>
        <v>235</v>
      </c>
      <c r="G7" s="17">
        <f>IF(AND(F6&gt;0,F7&gt;0),F7-F6,"")</f>
        <v>-32</v>
      </c>
      <c r="H7" s="18">
        <f>SUM(L7+P7+T7+X7+AB7+AF7+AJ7+AN7+AR7+AV7+AZ7+BD7)</f>
        <v>71</v>
      </c>
      <c r="I7" s="19">
        <f>SUM(M7+Q7+U7+Y7+AC7+AG7+AK7+AO7+AS7+AW7+BA7+BE7)</f>
        <v>10</v>
      </c>
      <c r="J7" s="24">
        <f>SUM(N7+R7+V7+Z7+AD7+AH7+AL7+AP7+AT7+AX7+BB7+BF7)</f>
        <v>11</v>
      </c>
      <c r="K7" s="20">
        <f>SUM(O7+S7+W7+AA7+AE7+AI7+AM7+AQ7+AU7+AY7+BC7+BG7)</f>
        <v>11</v>
      </c>
      <c r="L7" s="18">
        <v>35</v>
      </c>
      <c r="M7" s="19">
        <v>7</v>
      </c>
      <c r="N7" s="24">
        <v>5</v>
      </c>
      <c r="O7" s="20">
        <v>7</v>
      </c>
      <c r="P7" s="18">
        <v>36</v>
      </c>
      <c r="Q7" s="19">
        <v>3</v>
      </c>
      <c r="R7" s="24">
        <v>6</v>
      </c>
      <c r="S7" s="20">
        <v>4</v>
      </c>
      <c r="T7" s="21"/>
      <c r="U7" s="22"/>
      <c r="V7" s="22"/>
      <c r="W7" s="23"/>
      <c r="X7" s="21"/>
      <c r="Y7" s="22"/>
      <c r="Z7" s="22"/>
      <c r="AA7" s="23"/>
      <c r="AB7" s="21"/>
      <c r="AC7" s="22"/>
      <c r="AD7" s="22"/>
      <c r="AE7" s="23"/>
      <c r="AF7" s="21"/>
      <c r="AG7" s="22"/>
      <c r="AH7" s="22"/>
      <c r="AI7" s="23"/>
      <c r="AJ7" s="21"/>
      <c r="AK7" s="22"/>
      <c r="AL7" s="22"/>
      <c r="AM7" s="23"/>
      <c r="AN7" s="21"/>
      <c r="AO7" s="22"/>
      <c r="AP7" s="22"/>
      <c r="AQ7" s="23"/>
      <c r="AR7" s="21"/>
      <c r="AS7" s="22"/>
      <c r="AT7" s="22"/>
      <c r="AU7" s="23"/>
      <c r="AV7" s="21"/>
      <c r="AW7" s="22"/>
      <c r="AX7" s="22"/>
      <c r="AY7" s="23"/>
      <c r="AZ7" s="21"/>
      <c r="BA7" s="22"/>
      <c r="BB7" s="22"/>
      <c r="BC7" s="23"/>
      <c r="BD7" s="21"/>
      <c r="BE7" s="22"/>
      <c r="BF7" s="22"/>
      <c r="BG7" s="23"/>
    </row>
    <row r="8" spans="1:71" ht="14.4" customHeight="1" x14ac:dyDescent="0.3">
      <c r="A8" s="22">
        <v>6</v>
      </c>
      <c r="B8" s="28" t="s">
        <v>158</v>
      </c>
      <c r="C8" s="29" t="s">
        <v>159</v>
      </c>
      <c r="D8" s="34" t="s">
        <v>160</v>
      </c>
      <c r="E8" s="15">
        <v>1</v>
      </c>
      <c r="F8" s="16">
        <f>IF(ISERR(H8),0,H8+I8+J8*7+K8*7)</f>
        <v>209</v>
      </c>
      <c r="G8" s="17">
        <f>IF(AND(F7&gt;0,F8&gt;0),F8-F7,"")</f>
        <v>-26</v>
      </c>
      <c r="H8" s="18">
        <f>SUM(L8+P8+T8+X8+AB8+AF8+AJ8+AN8+AR8+AV8+AZ8+BD8)</f>
        <v>65</v>
      </c>
      <c r="I8" s="19">
        <f>SUM(M8+Q8+U8+Y8+AC8+AG8+AK8+AO8+AS8+AW8+BA8+BE8)</f>
        <v>32</v>
      </c>
      <c r="J8" s="24">
        <f>SUM(N8+R8+V8+Z8+AD8+AH8+AL8+AP8+AT8+AX8+BB8+BF8)</f>
        <v>10</v>
      </c>
      <c r="K8" s="20">
        <f>SUM(O8+S8+W8+AA8+AE8+AI8+AM8+AQ8+AU8+AY8+BC8+BG8)</f>
        <v>6</v>
      </c>
      <c r="L8" s="18">
        <v>65</v>
      </c>
      <c r="M8" s="19">
        <v>32</v>
      </c>
      <c r="N8" s="24">
        <v>10</v>
      </c>
      <c r="O8" s="20">
        <v>6</v>
      </c>
      <c r="P8" s="21"/>
      <c r="Q8" s="22"/>
      <c r="R8" s="22"/>
      <c r="S8" s="23"/>
      <c r="T8" s="21"/>
      <c r="U8" s="22"/>
      <c r="V8" s="22"/>
      <c r="W8" s="23"/>
      <c r="X8" s="21"/>
      <c r="Y8" s="22"/>
      <c r="Z8" s="22"/>
      <c r="AA8" s="23"/>
      <c r="AB8" s="21"/>
      <c r="AC8" s="22"/>
      <c r="AD8" s="22"/>
      <c r="AE8" s="23"/>
      <c r="AF8" s="21"/>
      <c r="AG8" s="22"/>
      <c r="AH8" s="22"/>
      <c r="AI8" s="23"/>
      <c r="AJ8" s="21"/>
      <c r="AK8" s="22"/>
      <c r="AL8" s="22"/>
      <c r="AM8" s="23"/>
      <c r="AN8" s="21"/>
      <c r="AO8" s="22"/>
      <c r="AP8" s="22"/>
      <c r="AQ8" s="23"/>
      <c r="AR8" s="21"/>
      <c r="AS8" s="22"/>
      <c r="AT8" s="22"/>
      <c r="AU8" s="23"/>
      <c r="AV8" s="21"/>
      <c r="AW8" s="22"/>
      <c r="AX8" s="22"/>
      <c r="AY8" s="23"/>
      <c r="AZ8" s="21"/>
      <c r="BA8" s="22"/>
      <c r="BB8" s="22"/>
      <c r="BC8" s="23"/>
      <c r="BD8" s="21"/>
      <c r="BE8" s="22"/>
      <c r="BF8" s="22"/>
      <c r="BG8" s="23"/>
    </row>
    <row r="9" spans="1:71" ht="14.4" customHeight="1" x14ac:dyDescent="0.3">
      <c r="A9" s="22">
        <v>7</v>
      </c>
      <c r="B9" s="28" t="s">
        <v>74</v>
      </c>
      <c r="C9" s="29"/>
      <c r="D9" s="34" t="s">
        <v>75</v>
      </c>
      <c r="E9" s="15">
        <v>2</v>
      </c>
      <c r="F9" s="16">
        <f>IF(ISERR(H9),0,H9+I9+J9*7+K9*7)</f>
        <v>199</v>
      </c>
      <c r="G9" s="17">
        <f>IF(AND(F8&gt;0,F9&gt;0),F9-F8,"")</f>
        <v>-10</v>
      </c>
      <c r="H9" s="18">
        <f>SUM(L9+P9+T9+X9+AB9+AF9+AJ9+AN9+AR9+AV9+AZ9+BD9)</f>
        <v>39</v>
      </c>
      <c r="I9" s="19">
        <f>SUM(M9+Q9+U9+Y9+AC9+AG9+AK9+AO9+AS9+AW9+BA9+BE9)</f>
        <v>6</v>
      </c>
      <c r="J9" s="24">
        <f>SUM(N9+R9+V9+Z9+AD9+AH9+AL9+AP9+AT9+AX9+BB9+BF9)</f>
        <v>10</v>
      </c>
      <c r="K9" s="20">
        <f>SUM(O9+S9+W9+AA9+AE9+AI9+AM9+AQ9+AU9+AY9+BC9+BG9)</f>
        <v>12</v>
      </c>
      <c r="L9" s="18">
        <v>16</v>
      </c>
      <c r="M9" s="19">
        <v>4</v>
      </c>
      <c r="N9" s="24">
        <v>6</v>
      </c>
      <c r="O9" s="20">
        <v>8</v>
      </c>
      <c r="P9" s="18">
        <v>23</v>
      </c>
      <c r="Q9" s="19">
        <v>2</v>
      </c>
      <c r="R9" s="24">
        <v>4</v>
      </c>
      <c r="S9" s="20">
        <v>4</v>
      </c>
      <c r="T9" s="21"/>
      <c r="U9" s="22"/>
      <c r="V9" s="22"/>
      <c r="W9" s="23"/>
      <c r="X9" s="21"/>
      <c r="Y9" s="22"/>
      <c r="Z9" s="22"/>
      <c r="AA9" s="23"/>
      <c r="AB9" s="21"/>
      <c r="AC9" s="22"/>
      <c r="AD9" s="22"/>
      <c r="AE9" s="23"/>
      <c r="AF9" s="21"/>
      <c r="AG9" s="22"/>
      <c r="AH9" s="22"/>
      <c r="AI9" s="23"/>
      <c r="AJ9" s="21"/>
      <c r="AK9" s="22"/>
      <c r="AL9" s="22"/>
      <c r="AM9" s="23"/>
      <c r="AN9" s="21"/>
      <c r="AO9" s="22"/>
      <c r="AP9" s="22"/>
      <c r="AQ9" s="23"/>
      <c r="AR9" s="21"/>
      <c r="AS9" s="22"/>
      <c r="AT9" s="22"/>
      <c r="AU9" s="23"/>
      <c r="AV9" s="21"/>
      <c r="AW9" s="22"/>
      <c r="AX9" s="22"/>
      <c r="AY9" s="23"/>
      <c r="AZ9" s="21"/>
      <c r="BA9" s="22"/>
      <c r="BB9" s="22"/>
      <c r="BC9" s="23"/>
      <c r="BD9" s="21"/>
      <c r="BE9" s="22"/>
      <c r="BF9" s="22"/>
      <c r="BG9" s="23"/>
    </row>
    <row r="10" spans="1:71" ht="14.4" customHeight="1" x14ac:dyDescent="0.3">
      <c r="A10" s="22">
        <v>8</v>
      </c>
      <c r="B10" s="28" t="s">
        <v>76</v>
      </c>
      <c r="C10" s="29"/>
      <c r="D10" s="34" t="s">
        <v>77</v>
      </c>
      <c r="E10" s="15">
        <v>2</v>
      </c>
      <c r="F10" s="16">
        <f>IF(ISERR(H10),0,H10+I10+J10*7+K10*7)</f>
        <v>195</v>
      </c>
      <c r="G10" s="17">
        <f>IF(AND(F9&gt;0,F10&gt;0),F10-F9,"")</f>
        <v>-4</v>
      </c>
      <c r="H10" s="18">
        <f>SUM(L10+P10+T10+X10+AB10+AF10+AJ10+AN10+AR10+AV10+AZ10+BD10)</f>
        <v>53</v>
      </c>
      <c r="I10" s="19">
        <f>SUM(M10+Q10+U10+Y10+AC10+AG10+AK10+AO10+AS10+AW10+BA10+BE10)</f>
        <v>23</v>
      </c>
      <c r="J10" s="24">
        <f>SUM(N10+R10+V10+Z10+AD10+AH10+AL10+AP10+AT10+AX10+BB10+BF10)</f>
        <v>5</v>
      </c>
      <c r="K10" s="20">
        <f>SUM(O10+S10+W10+AA10+AE10+AI10+AM10+AQ10+AU10+AY10+BC10+BG10)</f>
        <v>12</v>
      </c>
      <c r="L10" s="58">
        <v>37</v>
      </c>
      <c r="M10" s="19">
        <v>17</v>
      </c>
      <c r="N10" s="24">
        <v>1</v>
      </c>
      <c r="O10" s="20">
        <v>6</v>
      </c>
      <c r="P10" s="18">
        <v>16</v>
      </c>
      <c r="Q10" s="19">
        <v>6</v>
      </c>
      <c r="R10" s="24">
        <v>4</v>
      </c>
      <c r="S10" s="20">
        <v>6</v>
      </c>
      <c r="T10" s="21"/>
      <c r="U10" s="22"/>
      <c r="V10" s="22"/>
      <c r="W10" s="23"/>
      <c r="X10" s="21"/>
      <c r="Y10" s="22"/>
      <c r="Z10" s="22"/>
      <c r="AA10" s="23"/>
      <c r="AB10" s="21"/>
      <c r="AC10" s="22"/>
      <c r="AD10" s="22"/>
      <c r="AE10" s="23"/>
      <c r="AF10" s="21"/>
      <c r="AG10" s="22"/>
      <c r="AH10" s="22"/>
      <c r="AI10" s="23"/>
      <c r="AJ10" s="21"/>
      <c r="AK10" s="22"/>
      <c r="AL10" s="22"/>
      <c r="AM10" s="23"/>
      <c r="AN10" s="21"/>
      <c r="AO10" s="22"/>
      <c r="AP10" s="22"/>
      <c r="AQ10" s="23"/>
      <c r="AR10" s="21"/>
      <c r="AS10" s="22"/>
      <c r="AT10" s="22"/>
      <c r="AU10" s="23"/>
      <c r="AV10" s="21"/>
      <c r="AW10" s="22"/>
      <c r="AX10" s="22"/>
      <c r="AY10" s="23"/>
      <c r="AZ10" s="21"/>
      <c r="BA10" s="22"/>
      <c r="BB10" s="22"/>
      <c r="BC10" s="23"/>
      <c r="BD10" s="21"/>
      <c r="BE10" s="22"/>
      <c r="BF10" s="22"/>
      <c r="BG10" s="23"/>
    </row>
    <row r="11" spans="1:71" ht="14.4" customHeight="1" x14ac:dyDescent="0.3">
      <c r="A11" s="22">
        <v>9</v>
      </c>
      <c r="B11" s="28" t="s">
        <v>114</v>
      </c>
      <c r="C11" s="29" t="s">
        <v>115</v>
      </c>
      <c r="D11" s="34" t="s">
        <v>116</v>
      </c>
      <c r="E11" s="15">
        <v>1</v>
      </c>
      <c r="F11" s="16">
        <f>IF(ISERR(H11),0,H11+I11+J11*7+K11*7)</f>
        <v>176</v>
      </c>
      <c r="G11" s="17">
        <f>IF(AND(F10&gt;0,F11&gt;0),F11-F10,"")</f>
        <v>-19</v>
      </c>
      <c r="H11" s="18">
        <f>SUM(L11+P11+T11+X11+AB11+AF11+AJ11+AN11+AR11+AV11+AZ11+BD11)</f>
        <v>49</v>
      </c>
      <c r="I11" s="19">
        <f>SUM(M11+Q11+U11+Y11+AC11+AG11+AK11+AO11+AS11+AW11+BA11+BE11)</f>
        <v>43</v>
      </c>
      <c r="J11" s="24">
        <f>SUM(N11+R11+V11+Z11+AD11+AH11+AL11+AP11+AT11+AX11+BB11+BF11)</f>
        <v>3</v>
      </c>
      <c r="K11" s="20">
        <f>SUM(O11+S11+W11+AA11+AE11+AI11+AM11+AQ11+AU11+AY11+BC11+BG11)</f>
        <v>9</v>
      </c>
      <c r="L11" s="18">
        <v>49</v>
      </c>
      <c r="M11" s="19">
        <v>43</v>
      </c>
      <c r="N11" s="24">
        <v>3</v>
      </c>
      <c r="O11" s="20">
        <v>9</v>
      </c>
      <c r="P11" s="21"/>
      <c r="Q11" s="22"/>
      <c r="R11" s="22"/>
      <c r="S11" s="23"/>
      <c r="T11" s="21"/>
      <c r="U11" s="22"/>
      <c r="V11" s="22"/>
      <c r="W11" s="23"/>
      <c r="X11" s="21"/>
      <c r="Y11" s="22"/>
      <c r="Z11" s="22"/>
      <c r="AA11" s="23"/>
      <c r="AB11" s="21"/>
      <c r="AC11" s="22"/>
      <c r="AD11" s="22"/>
      <c r="AE11" s="23"/>
      <c r="AF11" s="21"/>
      <c r="AG11" s="22"/>
      <c r="AH11" s="22"/>
      <c r="AI11" s="23"/>
      <c r="AJ11" s="21"/>
      <c r="AK11" s="22"/>
      <c r="AL11" s="22"/>
      <c r="AM11" s="23"/>
      <c r="AN11" s="21"/>
      <c r="AO11" s="22"/>
      <c r="AP11" s="22"/>
      <c r="AQ11" s="23"/>
      <c r="AR11" s="21"/>
      <c r="AS11" s="22"/>
      <c r="AT11" s="22"/>
      <c r="AU11" s="23"/>
      <c r="AV11" s="21"/>
      <c r="AW11" s="22"/>
      <c r="AX11" s="22"/>
      <c r="AY11" s="23"/>
      <c r="AZ11" s="21"/>
      <c r="BA11" s="22"/>
      <c r="BB11" s="22"/>
      <c r="BC11" s="23"/>
      <c r="BD11" s="21"/>
      <c r="BE11" s="22"/>
      <c r="BF11" s="22"/>
      <c r="BG11" s="23"/>
    </row>
    <row r="12" spans="1:71" ht="14.4" customHeight="1" x14ac:dyDescent="0.3">
      <c r="A12" s="22">
        <v>10</v>
      </c>
      <c r="B12" s="28" t="s">
        <v>173</v>
      </c>
      <c r="C12" s="29"/>
      <c r="D12" s="34" t="s">
        <v>174</v>
      </c>
      <c r="E12" s="15">
        <v>1</v>
      </c>
      <c r="F12" s="16">
        <f>IF(ISERR(H12),0,H12+I12+J12*7+K12*7)</f>
        <v>152</v>
      </c>
      <c r="G12" s="17">
        <f>IF(AND(F11&gt;0,F12&gt;0),F12-F11,"")</f>
        <v>-24</v>
      </c>
      <c r="H12" s="18">
        <f>SUM(L12+P12+T12+X12+AB12+AF12+AJ12+AN12+AR12+AV12+AZ12+BD12)</f>
        <v>54</v>
      </c>
      <c r="I12" s="19">
        <f>SUM(M12+Q12+U12+Y12+AC12+AG12+AK12+AO12+AS12+AW12+BA12+BE12)</f>
        <v>7</v>
      </c>
      <c r="J12" s="24">
        <f>SUM(N12+R12+V12+Z12+AD12+AH12+AL12+AP12+AT12+AX12+BB12+BF12)</f>
        <v>8</v>
      </c>
      <c r="K12" s="20">
        <f>SUM(O12+S12+W12+AA12+AE12+AI12+AM12+AQ12+AU12+AY12+BC12+BG12)</f>
        <v>5</v>
      </c>
      <c r="L12" s="21"/>
      <c r="M12" s="22"/>
      <c r="N12" s="22"/>
      <c r="O12" s="23"/>
      <c r="P12" s="18">
        <v>54</v>
      </c>
      <c r="Q12" s="19">
        <v>7</v>
      </c>
      <c r="R12" s="24">
        <v>8</v>
      </c>
      <c r="S12" s="20">
        <v>5</v>
      </c>
      <c r="T12" s="21"/>
      <c r="U12" s="22"/>
      <c r="V12" s="22"/>
      <c r="W12" s="23"/>
      <c r="X12" s="21"/>
      <c r="Y12" s="22"/>
      <c r="Z12" s="22"/>
      <c r="AA12" s="23"/>
      <c r="AB12" s="21"/>
      <c r="AC12" s="22"/>
      <c r="AD12" s="22"/>
      <c r="AE12" s="23"/>
      <c r="AF12" s="21"/>
      <c r="AG12" s="22"/>
      <c r="AH12" s="22"/>
      <c r="AI12" s="23"/>
      <c r="AJ12" s="21"/>
      <c r="AK12" s="22"/>
      <c r="AL12" s="22"/>
      <c r="AM12" s="23"/>
      <c r="AN12" s="21"/>
      <c r="AO12" s="22"/>
      <c r="AP12" s="22"/>
      <c r="AQ12" s="23"/>
      <c r="AR12" s="21"/>
      <c r="AS12" s="22"/>
      <c r="AT12" s="22"/>
      <c r="AU12" s="23"/>
      <c r="AV12" s="21"/>
      <c r="AW12" s="22"/>
      <c r="AX12" s="22"/>
      <c r="AY12" s="23"/>
      <c r="AZ12" s="21"/>
      <c r="BA12" s="22"/>
      <c r="BB12" s="22"/>
      <c r="BC12" s="23"/>
      <c r="BD12" s="21"/>
      <c r="BE12" s="22"/>
      <c r="BF12" s="22"/>
      <c r="BG12" s="23"/>
    </row>
    <row r="13" spans="1:71" ht="14.4" customHeight="1" x14ac:dyDescent="0.3">
      <c r="A13" s="22">
        <v>11</v>
      </c>
      <c r="B13" s="28" t="s">
        <v>175</v>
      </c>
      <c r="C13" s="29" t="s">
        <v>176</v>
      </c>
      <c r="D13" s="34" t="s">
        <v>177</v>
      </c>
      <c r="E13" s="15">
        <v>1</v>
      </c>
      <c r="F13" s="16">
        <f>IF(ISERR(H13),0,H13+I13+J13*7+K13*7)</f>
        <v>148</v>
      </c>
      <c r="G13" s="17">
        <f>IF(AND(F12&gt;0,F13&gt;0),F13-F12,"")</f>
        <v>-4</v>
      </c>
      <c r="H13" s="18">
        <f>SUM(L13+P13+T13+X13+AB13+AF13+AJ13+AN13+AR13+AV13+AZ13+BD13)</f>
        <v>57</v>
      </c>
      <c r="I13" s="19">
        <f>SUM(M13+Q13+U13+Y13+AC13+AG13+AK13+AO13+AS13+AW13+BA13+BE13)</f>
        <v>21</v>
      </c>
      <c r="J13" s="24">
        <f>SUM(N13+R13+V13+Z13+AD13+AH13+AL13+AP13+AT13+AX13+BB13+BF13)</f>
        <v>2</v>
      </c>
      <c r="K13" s="20">
        <f>SUM(O13+S13+W13+AA13+AE13+AI13+AM13+AQ13+AU13+AY13+BC13+BG13)</f>
        <v>8</v>
      </c>
      <c r="L13" s="21"/>
      <c r="M13" s="22"/>
      <c r="N13" s="22"/>
      <c r="O13" s="23"/>
      <c r="P13" s="18">
        <v>57</v>
      </c>
      <c r="Q13" s="19">
        <v>21</v>
      </c>
      <c r="R13" s="24">
        <v>2</v>
      </c>
      <c r="S13" s="20">
        <v>8</v>
      </c>
      <c r="T13" s="21"/>
      <c r="U13" s="22"/>
      <c r="V13" s="22"/>
      <c r="W13" s="23"/>
      <c r="X13" s="21"/>
      <c r="Y13" s="22"/>
      <c r="Z13" s="22"/>
      <c r="AA13" s="23"/>
      <c r="AB13" s="21"/>
      <c r="AC13" s="22"/>
      <c r="AD13" s="22"/>
      <c r="AE13" s="23"/>
      <c r="AF13" s="21"/>
      <c r="AG13" s="22"/>
      <c r="AH13" s="22"/>
      <c r="AI13" s="23"/>
      <c r="AJ13" s="21"/>
      <c r="AK13" s="22"/>
      <c r="AL13" s="22"/>
      <c r="AM13" s="23"/>
      <c r="AN13" s="21"/>
      <c r="AO13" s="22"/>
      <c r="AP13" s="22"/>
      <c r="AQ13" s="23"/>
      <c r="AR13" s="21"/>
      <c r="AS13" s="22"/>
      <c r="AT13" s="22"/>
      <c r="AU13" s="23"/>
      <c r="AV13" s="21"/>
      <c r="AW13" s="22"/>
      <c r="AX13" s="22"/>
      <c r="AY13" s="23"/>
      <c r="AZ13" s="21"/>
      <c r="BA13" s="22"/>
      <c r="BB13" s="22"/>
      <c r="BC13" s="23"/>
      <c r="BD13" s="21"/>
      <c r="BE13" s="22"/>
      <c r="BF13" s="22"/>
      <c r="BG13" s="23"/>
    </row>
    <row r="14" spans="1:71" ht="14.4" customHeight="1" x14ac:dyDescent="0.3">
      <c r="A14" s="22">
        <v>12</v>
      </c>
      <c r="B14" s="28" t="s">
        <v>117</v>
      </c>
      <c r="C14" s="29" t="s">
        <v>118</v>
      </c>
      <c r="D14" s="34" t="s">
        <v>119</v>
      </c>
      <c r="E14" s="15">
        <v>1</v>
      </c>
      <c r="F14" s="16">
        <f>IF(ISERR(H14),0,H14+I14+J14*7+K14*7)</f>
        <v>140</v>
      </c>
      <c r="G14" s="17">
        <f>IF(AND(F13&gt;0,F14&gt;0),F14-F13,"")</f>
        <v>-8</v>
      </c>
      <c r="H14" s="18">
        <f>SUM(L14+P14+T14+X14+AB14+AF14+AJ14+AN14+AR14+AV14+AZ14+BD14)</f>
        <v>32</v>
      </c>
      <c r="I14" s="19">
        <f>SUM(M14+Q14+U14+Y14+AC14+AG14+AK14+AO14+AS14+AW14+BA14+BE14)</f>
        <v>31</v>
      </c>
      <c r="J14" s="24">
        <f>SUM(N14+R14+V14+Z14+AD14+AH14+AL14+AP14+AT14+AX14+BB14+BF14)</f>
        <v>5</v>
      </c>
      <c r="K14" s="20">
        <f>SUM(O14+S14+W14+AA14+AE14+AI14+AM14+AQ14+AU14+AY14+BC14+BG14)</f>
        <v>6</v>
      </c>
      <c r="L14" s="58">
        <v>32</v>
      </c>
      <c r="M14" s="19">
        <v>31</v>
      </c>
      <c r="N14" s="24">
        <v>5</v>
      </c>
      <c r="O14" s="20">
        <v>6</v>
      </c>
      <c r="P14" s="21"/>
      <c r="Q14" s="22"/>
      <c r="R14" s="22"/>
      <c r="S14" s="23"/>
      <c r="T14" s="21"/>
      <c r="U14" s="22"/>
      <c r="V14" s="22"/>
      <c r="W14" s="23"/>
      <c r="X14" s="21"/>
      <c r="Y14" s="22"/>
      <c r="Z14" s="22"/>
      <c r="AA14" s="23"/>
      <c r="AB14" s="21"/>
      <c r="AC14" s="22"/>
      <c r="AD14" s="22"/>
      <c r="AE14" s="23"/>
      <c r="AF14" s="21"/>
      <c r="AG14" s="22"/>
      <c r="AH14" s="22"/>
      <c r="AI14" s="23"/>
      <c r="AJ14" s="21"/>
      <c r="AK14" s="22"/>
      <c r="AL14" s="22"/>
      <c r="AM14" s="23"/>
      <c r="AN14" s="21"/>
      <c r="AO14" s="22"/>
      <c r="AP14" s="22"/>
      <c r="AQ14" s="23"/>
      <c r="AR14" s="21"/>
      <c r="AS14" s="22"/>
      <c r="AT14" s="22"/>
      <c r="AU14" s="23"/>
      <c r="AV14" s="21"/>
      <c r="AW14" s="22"/>
      <c r="AX14" s="22"/>
      <c r="AY14" s="23"/>
      <c r="AZ14" s="21"/>
      <c r="BA14" s="22"/>
      <c r="BB14" s="22"/>
      <c r="BC14" s="23"/>
      <c r="BD14" s="21"/>
      <c r="BE14" s="22"/>
      <c r="BF14" s="22"/>
      <c r="BG14" s="23"/>
    </row>
    <row r="15" spans="1:71" ht="14.4" customHeight="1" thickBot="1" x14ac:dyDescent="0.35">
      <c r="A15" s="22">
        <v>13</v>
      </c>
      <c r="B15" s="28" t="s">
        <v>162</v>
      </c>
      <c r="C15" s="29"/>
      <c r="D15" s="34" t="s">
        <v>163</v>
      </c>
      <c r="E15" s="15">
        <v>2</v>
      </c>
      <c r="F15" s="16">
        <f>IF(ISERR(H15),0,H15+I15+J15*7+K15*7)</f>
        <v>139</v>
      </c>
      <c r="G15" s="17">
        <f>IF(AND(F14&gt;0,F15&gt;0),F15-F14,"")</f>
        <v>-1</v>
      </c>
      <c r="H15" s="8">
        <f>SUM(L15+P15+T15+X15+AB15+AF15+AJ15+AN15+AR15+AV15+AZ15+BD15)</f>
        <v>40</v>
      </c>
      <c r="I15" s="9">
        <f>SUM(M15+Q15+U15+Y15+AC15+AG15+AK15+AO15+AS15+AW15+BA15+BE15)</f>
        <v>8</v>
      </c>
      <c r="J15" s="10">
        <f>SUM(N15+R15+V15+Z15+AD15+AH15+AL15+AP15+AT15+AX15+BB15+BF15)</f>
        <v>6</v>
      </c>
      <c r="K15" s="11">
        <f>SUM(O15+S15+W15+AA15+AE15+AI15+AM15+AQ15+AU15+AY15+BC15+BG15)</f>
        <v>7</v>
      </c>
      <c r="L15" s="18">
        <v>15</v>
      </c>
      <c r="M15" s="19">
        <v>8</v>
      </c>
      <c r="N15" s="24">
        <v>4</v>
      </c>
      <c r="O15" s="20">
        <v>3</v>
      </c>
      <c r="P15" s="18">
        <v>25</v>
      </c>
      <c r="Q15" s="19">
        <v>0</v>
      </c>
      <c r="R15" s="24">
        <v>2</v>
      </c>
      <c r="S15" s="20">
        <v>4</v>
      </c>
      <c r="T15" s="21"/>
      <c r="U15" s="22"/>
      <c r="V15" s="22"/>
      <c r="W15" s="23"/>
      <c r="X15" s="21"/>
      <c r="Y15" s="22"/>
      <c r="Z15" s="22"/>
      <c r="AA15" s="23"/>
      <c r="AB15" s="21"/>
      <c r="AC15" s="22"/>
      <c r="AD15" s="22"/>
      <c r="AE15" s="23"/>
      <c r="AF15" s="21"/>
      <c r="AG15" s="22"/>
      <c r="AH15" s="22"/>
      <c r="AI15" s="23"/>
      <c r="AJ15" s="21"/>
      <c r="AK15" s="22"/>
      <c r="AL15" s="22"/>
      <c r="AM15" s="23"/>
      <c r="AN15" s="21"/>
      <c r="AO15" s="22"/>
      <c r="AP15" s="22"/>
      <c r="AQ15" s="23"/>
      <c r="AR15" s="21"/>
      <c r="AS15" s="22"/>
      <c r="AT15" s="22"/>
      <c r="AU15" s="23"/>
      <c r="AV15" s="21"/>
      <c r="AW15" s="22"/>
      <c r="AX15" s="22"/>
      <c r="AY15" s="23"/>
      <c r="AZ15" s="21"/>
      <c r="BA15" s="22"/>
      <c r="BB15" s="22"/>
      <c r="BC15" s="23"/>
      <c r="BD15" s="21"/>
      <c r="BE15" s="22"/>
      <c r="BF15" s="22"/>
      <c r="BG15" s="23"/>
    </row>
    <row r="16" spans="1:71" s="30" customFormat="1" ht="60" customHeight="1" x14ac:dyDescent="0.3">
      <c r="A16" s="1" t="s">
        <v>0</v>
      </c>
      <c r="B16" s="59" t="s">
        <v>1</v>
      </c>
      <c r="C16" s="59" t="s">
        <v>2</v>
      </c>
      <c r="D16" s="2" t="s">
        <v>3</v>
      </c>
      <c r="E16" s="3" t="s">
        <v>4</v>
      </c>
      <c r="F16" s="2" t="s">
        <v>5</v>
      </c>
      <c r="G16" s="4" t="s">
        <v>6</v>
      </c>
      <c r="H16" s="75" t="s">
        <v>7</v>
      </c>
      <c r="I16" s="76"/>
      <c r="J16" s="76"/>
      <c r="K16" s="77"/>
      <c r="L16" s="78" t="s">
        <v>146</v>
      </c>
      <c r="M16" s="73"/>
      <c r="N16" s="73"/>
      <c r="O16" s="74"/>
      <c r="P16" s="69" t="s">
        <v>147</v>
      </c>
      <c r="Q16" s="70"/>
      <c r="R16" s="70"/>
      <c r="S16" s="71"/>
      <c r="T16" s="72" t="s">
        <v>148</v>
      </c>
      <c r="U16" s="73"/>
      <c r="V16" s="73"/>
      <c r="W16" s="74"/>
      <c r="X16" s="72" t="s">
        <v>149</v>
      </c>
      <c r="Y16" s="73"/>
      <c r="Z16" s="73"/>
      <c r="AA16" s="74"/>
      <c r="AB16" s="72" t="s">
        <v>150</v>
      </c>
      <c r="AC16" s="73"/>
      <c r="AD16" s="73"/>
      <c r="AE16" s="74"/>
      <c r="AF16" s="72" t="s">
        <v>151</v>
      </c>
      <c r="AG16" s="73"/>
      <c r="AH16" s="73"/>
      <c r="AI16" s="74"/>
      <c r="AJ16" s="69" t="s">
        <v>152</v>
      </c>
      <c r="AK16" s="70"/>
      <c r="AL16" s="70"/>
      <c r="AM16" s="71"/>
      <c r="AN16" s="69" t="s">
        <v>153</v>
      </c>
      <c r="AO16" s="70"/>
      <c r="AP16" s="70"/>
      <c r="AQ16" s="71"/>
      <c r="AR16" s="69" t="s">
        <v>154</v>
      </c>
      <c r="AS16" s="70"/>
      <c r="AT16" s="70"/>
      <c r="AU16" s="71"/>
      <c r="AV16" s="69" t="s">
        <v>155</v>
      </c>
      <c r="AW16" s="70"/>
      <c r="AX16" s="70"/>
      <c r="AY16" s="71"/>
      <c r="AZ16" s="72" t="s">
        <v>156</v>
      </c>
      <c r="BA16" s="73"/>
      <c r="BB16" s="73"/>
      <c r="BC16" s="74"/>
      <c r="BD16" s="69" t="s">
        <v>157</v>
      </c>
      <c r="BE16" s="70"/>
      <c r="BF16" s="70"/>
      <c r="BG16" s="71"/>
    </row>
    <row r="17" spans="1:71" s="30" customFormat="1" ht="15" customHeight="1" thickBot="1" x14ac:dyDescent="0.35">
      <c r="A17" s="31" t="s">
        <v>18</v>
      </c>
      <c r="B17" s="6"/>
      <c r="C17" s="6"/>
      <c r="D17" s="6"/>
      <c r="E17" s="6"/>
      <c r="F17" s="6"/>
      <c r="G17" s="7"/>
      <c r="H17" s="63" t="s">
        <v>9</v>
      </c>
      <c r="I17" s="64" t="s">
        <v>10</v>
      </c>
      <c r="J17" s="65" t="s">
        <v>11</v>
      </c>
      <c r="K17" s="66" t="s">
        <v>12</v>
      </c>
      <c r="L17" s="8" t="s">
        <v>9</v>
      </c>
      <c r="M17" s="9" t="s">
        <v>10</v>
      </c>
      <c r="N17" s="10" t="s">
        <v>11</v>
      </c>
      <c r="O17" s="11" t="s">
        <v>12</v>
      </c>
      <c r="P17" s="8" t="s">
        <v>9</v>
      </c>
      <c r="Q17" s="9" t="s">
        <v>10</v>
      </c>
      <c r="R17" s="10" t="s">
        <v>11</v>
      </c>
      <c r="S17" s="11" t="s">
        <v>12</v>
      </c>
      <c r="T17" s="8" t="s">
        <v>9</v>
      </c>
      <c r="U17" s="9" t="s">
        <v>10</v>
      </c>
      <c r="V17" s="10" t="s">
        <v>11</v>
      </c>
      <c r="W17" s="11" t="s">
        <v>12</v>
      </c>
      <c r="X17" s="8" t="s">
        <v>9</v>
      </c>
      <c r="Y17" s="9" t="s">
        <v>10</v>
      </c>
      <c r="Z17" s="10" t="s">
        <v>11</v>
      </c>
      <c r="AA17" s="11" t="s">
        <v>12</v>
      </c>
      <c r="AB17" s="8" t="s">
        <v>9</v>
      </c>
      <c r="AC17" s="9" t="s">
        <v>10</v>
      </c>
      <c r="AD17" s="10" t="s">
        <v>11</v>
      </c>
      <c r="AE17" s="11" t="s">
        <v>12</v>
      </c>
      <c r="AF17" s="8" t="s">
        <v>9</v>
      </c>
      <c r="AG17" s="9" t="s">
        <v>10</v>
      </c>
      <c r="AH17" s="10" t="s">
        <v>11</v>
      </c>
      <c r="AI17" s="11" t="s">
        <v>12</v>
      </c>
      <c r="AJ17" s="8" t="s">
        <v>9</v>
      </c>
      <c r="AK17" s="9" t="s">
        <v>10</v>
      </c>
      <c r="AL17" s="10" t="s">
        <v>11</v>
      </c>
      <c r="AM17" s="11" t="s">
        <v>12</v>
      </c>
      <c r="AN17" s="8" t="s">
        <v>9</v>
      </c>
      <c r="AO17" s="9" t="s">
        <v>10</v>
      </c>
      <c r="AP17" s="10" t="s">
        <v>11</v>
      </c>
      <c r="AQ17" s="11" t="s">
        <v>12</v>
      </c>
      <c r="AR17" s="8" t="s">
        <v>9</v>
      </c>
      <c r="AS17" s="9" t="s">
        <v>10</v>
      </c>
      <c r="AT17" s="10" t="s">
        <v>11</v>
      </c>
      <c r="AU17" s="11" t="s">
        <v>12</v>
      </c>
      <c r="AV17" s="8" t="s">
        <v>9</v>
      </c>
      <c r="AW17" s="9" t="s">
        <v>10</v>
      </c>
      <c r="AX17" s="10" t="s">
        <v>11</v>
      </c>
      <c r="AY17" s="11" t="s">
        <v>12</v>
      </c>
      <c r="AZ17" s="8" t="s">
        <v>9</v>
      </c>
      <c r="BA17" s="9" t="s">
        <v>10</v>
      </c>
      <c r="BB17" s="10" t="s">
        <v>11</v>
      </c>
      <c r="BC17" s="11" t="s">
        <v>12</v>
      </c>
      <c r="BD17" s="8" t="s">
        <v>9</v>
      </c>
      <c r="BE17" s="9" t="s">
        <v>10</v>
      </c>
      <c r="BF17" s="10" t="s">
        <v>11</v>
      </c>
      <c r="BG17" s="11" t="s">
        <v>12</v>
      </c>
      <c r="BH17"/>
      <c r="BI17"/>
      <c r="BJ17"/>
      <c r="BK17"/>
      <c r="BL17"/>
      <c r="BM17"/>
      <c r="BN17"/>
      <c r="BO17"/>
      <c r="BP17"/>
      <c r="BQ17"/>
      <c r="BR17"/>
      <c r="BS17"/>
    </row>
    <row r="18" spans="1:71" x14ac:dyDescent="0.3">
      <c r="A18" s="32">
        <v>1</v>
      </c>
      <c r="B18" s="13" t="s">
        <v>23</v>
      </c>
      <c r="C18" s="14"/>
      <c r="D18" s="34" t="s">
        <v>24</v>
      </c>
      <c r="E18" s="15">
        <v>2</v>
      </c>
      <c r="F18" s="16">
        <f>IF(ISERR(H18),0,H18+I18+J18*7+K18*7)</f>
        <v>376</v>
      </c>
      <c r="G18" s="17" t="str">
        <f>IF(AND(F17&gt;0,F18&gt;0),F18-F17,"")</f>
        <v/>
      </c>
      <c r="H18" s="54">
        <f>SUM(L18+P18+T18+X18+AB18+AF18+AJ18+AN18+AR18+AV18+AZ18+BD18)</f>
        <v>119</v>
      </c>
      <c r="I18" s="55">
        <f>SUM(M18+Q18+U18+Y18+AC18+AG18+AK18+AO18+AS18+AW18+BA18+BE18)</f>
        <v>61</v>
      </c>
      <c r="J18" s="56">
        <f>SUM(N18+R18+V18+Z18+AD18+AH18+AL18+AP18+AT18+AX18+BB18+BF18)</f>
        <v>15</v>
      </c>
      <c r="K18" s="57">
        <f>SUM(O18+S18+W18+AA18+AE18+AI18+AM18+AQ18+AU18+AY18+BC18+BG18)</f>
        <v>13</v>
      </c>
      <c r="L18" s="58">
        <v>53</v>
      </c>
      <c r="M18" s="19">
        <v>20</v>
      </c>
      <c r="N18" s="24">
        <v>7</v>
      </c>
      <c r="O18" s="20">
        <v>7</v>
      </c>
      <c r="P18" s="18">
        <v>66</v>
      </c>
      <c r="Q18" s="19">
        <v>41</v>
      </c>
      <c r="R18" s="24">
        <v>8</v>
      </c>
      <c r="S18" s="20">
        <v>6</v>
      </c>
      <c r="T18" s="21"/>
      <c r="U18" s="22"/>
      <c r="V18" s="22"/>
      <c r="W18" s="23"/>
      <c r="X18" s="21"/>
      <c r="Y18" s="22"/>
      <c r="Z18" s="22"/>
      <c r="AA18" s="23"/>
      <c r="AB18" s="21"/>
      <c r="AC18" s="22"/>
      <c r="AD18" s="22"/>
      <c r="AE18" s="23"/>
      <c r="AF18" s="21"/>
      <c r="AG18" s="22"/>
      <c r="AH18" s="22"/>
      <c r="AI18" s="23"/>
      <c r="AJ18" s="21"/>
      <c r="AK18" s="22"/>
      <c r="AL18" s="22"/>
      <c r="AM18" s="23"/>
      <c r="AN18" s="21"/>
      <c r="AO18" s="22"/>
      <c r="AP18" s="22"/>
      <c r="AQ18" s="23"/>
      <c r="AR18" s="21"/>
      <c r="AS18" s="22"/>
      <c r="AT18" s="22"/>
      <c r="AU18" s="23"/>
      <c r="AV18" s="21"/>
      <c r="AW18" s="22"/>
      <c r="AX18" s="22"/>
      <c r="AY18" s="23"/>
      <c r="AZ18" s="21"/>
      <c r="BA18" s="22"/>
      <c r="BB18" s="22"/>
      <c r="BC18" s="23"/>
      <c r="BD18" s="21"/>
      <c r="BE18" s="22"/>
      <c r="BF18" s="22"/>
      <c r="BG18" s="23"/>
    </row>
    <row r="19" spans="1:71" x14ac:dyDescent="0.3">
      <c r="A19" s="40">
        <v>2</v>
      </c>
      <c r="B19" s="41" t="s">
        <v>67</v>
      </c>
      <c r="C19" s="42" t="s">
        <v>71</v>
      </c>
      <c r="D19" s="34" t="s">
        <v>68</v>
      </c>
      <c r="E19" s="15">
        <v>2</v>
      </c>
      <c r="F19" s="16">
        <f>IF(ISERR(H19),0,H19+I19+J19*7+K19*7)</f>
        <v>352</v>
      </c>
      <c r="G19" s="17">
        <f>IF(AND(F18&gt;0,F19&gt;0),F19-F18,"")</f>
        <v>-24</v>
      </c>
      <c r="H19" s="18">
        <f>SUM(L19+P19+T19+X19+AB19+AF19+AJ19+AN19+AR19+AV19+AZ19+BD19)</f>
        <v>110</v>
      </c>
      <c r="I19" s="19">
        <f>SUM(M19+Q19+U19+Y19+AC19+AG19+AK19+AO19+AS19+AW19+BA19+BE19)</f>
        <v>39</v>
      </c>
      <c r="J19" s="24">
        <f>SUM(N19+R19+V19+Z19+AD19+AH19+AL19+AP19+AT19+AX19+BB19+BF19)</f>
        <v>11</v>
      </c>
      <c r="K19" s="20">
        <f>SUM(O19+S19+W19+AA19+AE19+AI19+AM19+AQ19+AU19+AY19+BC19+BG19)</f>
        <v>18</v>
      </c>
      <c r="L19" s="58">
        <v>56</v>
      </c>
      <c r="M19" s="19">
        <v>26</v>
      </c>
      <c r="N19" s="24">
        <v>6</v>
      </c>
      <c r="O19" s="20">
        <v>9</v>
      </c>
      <c r="P19" s="18">
        <v>54</v>
      </c>
      <c r="Q19" s="19">
        <v>13</v>
      </c>
      <c r="R19" s="24">
        <v>5</v>
      </c>
      <c r="S19" s="20">
        <v>9</v>
      </c>
      <c r="T19" s="21"/>
      <c r="U19" s="22"/>
      <c r="V19" s="22"/>
      <c r="W19" s="23"/>
      <c r="X19" s="21"/>
      <c r="Y19" s="22"/>
      <c r="Z19" s="22"/>
      <c r="AA19" s="23"/>
      <c r="AB19" s="21"/>
      <c r="AC19" s="22"/>
      <c r="AD19" s="22"/>
      <c r="AE19" s="23"/>
      <c r="AF19" s="21"/>
      <c r="AG19" s="22"/>
      <c r="AH19" s="22"/>
      <c r="AI19" s="23"/>
      <c r="AJ19" s="21"/>
      <c r="AK19" s="22"/>
      <c r="AL19" s="22"/>
      <c r="AM19" s="23"/>
      <c r="AN19" s="21"/>
      <c r="AO19" s="22"/>
      <c r="AP19" s="22"/>
      <c r="AQ19" s="23"/>
      <c r="AR19" s="21"/>
      <c r="AS19" s="22"/>
      <c r="AT19" s="22"/>
      <c r="AU19" s="23"/>
      <c r="AV19" s="21"/>
      <c r="AW19" s="22"/>
      <c r="AX19" s="22"/>
      <c r="AY19" s="23"/>
      <c r="AZ19" s="21"/>
      <c r="BA19" s="22"/>
      <c r="BB19" s="22"/>
      <c r="BC19" s="23"/>
      <c r="BD19" s="21"/>
      <c r="BE19" s="22"/>
      <c r="BF19" s="22"/>
      <c r="BG19" s="23"/>
    </row>
    <row r="20" spans="1:71" x14ac:dyDescent="0.3">
      <c r="A20" s="67">
        <v>3</v>
      </c>
      <c r="B20" s="61" t="s">
        <v>28</v>
      </c>
      <c r="C20" s="62" t="s">
        <v>29</v>
      </c>
      <c r="D20" s="34" t="s">
        <v>30</v>
      </c>
      <c r="E20" s="15">
        <v>2</v>
      </c>
      <c r="F20" s="16">
        <f>IF(ISERR(H20),0,H20+I20+J20*7+K20*7)</f>
        <v>288</v>
      </c>
      <c r="G20" s="17">
        <f>IF(AND(F19&gt;0,F20&gt;0),F20-F19,"")</f>
        <v>-64</v>
      </c>
      <c r="H20" s="18">
        <f>SUM(L20+P20+T20+X20+AB20+AF20+AJ20+AN20+AR20+AV20+AZ20+BD20)</f>
        <v>69</v>
      </c>
      <c r="I20" s="19">
        <f>SUM(M20+Q20+U20+Y20+AC20+AG20+AK20+AO20+AS20+AW20+BA20+BE20)</f>
        <v>30</v>
      </c>
      <c r="J20" s="24">
        <f>SUM(N20+R20+V20+Z20+AD20+AH20+AL20+AP20+AT20+AX20+BB20+BF20)</f>
        <v>13</v>
      </c>
      <c r="K20" s="20">
        <f>SUM(O20+S20+W20+AA20+AE20+AI20+AM20+AQ20+AU20+AY20+BC20+BG20)</f>
        <v>14</v>
      </c>
      <c r="L20" s="58">
        <v>41</v>
      </c>
      <c r="M20" s="19">
        <v>9</v>
      </c>
      <c r="N20" s="24">
        <v>8</v>
      </c>
      <c r="O20" s="20">
        <v>4</v>
      </c>
      <c r="P20" s="18">
        <v>28</v>
      </c>
      <c r="Q20" s="19">
        <v>21</v>
      </c>
      <c r="R20" s="24">
        <v>5</v>
      </c>
      <c r="S20" s="20">
        <v>10</v>
      </c>
      <c r="T20" s="21"/>
      <c r="U20" s="22"/>
      <c r="V20" s="22"/>
      <c r="W20" s="23"/>
      <c r="X20" s="21"/>
      <c r="Y20" s="22"/>
      <c r="Z20" s="22"/>
      <c r="AA20" s="23"/>
      <c r="AB20" s="21"/>
      <c r="AC20" s="22"/>
      <c r="AD20" s="22"/>
      <c r="AE20" s="23"/>
      <c r="AF20" s="21"/>
      <c r="AG20" s="22"/>
      <c r="AH20" s="22"/>
      <c r="AI20" s="23"/>
      <c r="AJ20" s="21"/>
      <c r="AK20" s="22"/>
      <c r="AL20" s="22"/>
      <c r="AM20" s="23"/>
      <c r="AN20" s="21"/>
      <c r="AO20" s="22"/>
      <c r="AP20" s="22"/>
      <c r="AQ20" s="23"/>
      <c r="AR20" s="21"/>
      <c r="AS20" s="22"/>
      <c r="AT20" s="22"/>
      <c r="AU20" s="23"/>
      <c r="AV20" s="21"/>
      <c r="AW20" s="22"/>
      <c r="AX20" s="22"/>
      <c r="AY20" s="23"/>
      <c r="AZ20" s="21"/>
      <c r="BA20" s="22"/>
      <c r="BB20" s="22"/>
      <c r="BC20" s="23"/>
      <c r="BD20" s="21"/>
      <c r="BE20" s="22"/>
      <c r="BF20" s="22"/>
      <c r="BG20" s="23"/>
    </row>
    <row r="21" spans="1:71" x14ac:dyDescent="0.3">
      <c r="A21" s="43">
        <v>4</v>
      </c>
      <c r="B21" s="28" t="s">
        <v>83</v>
      </c>
      <c r="C21" s="29"/>
      <c r="D21" s="34" t="s">
        <v>84</v>
      </c>
      <c r="E21" s="15">
        <v>2</v>
      </c>
      <c r="F21" s="16">
        <f>IF(ISERR(H21),0,H21+I21+J21*7+K21*7)</f>
        <v>234</v>
      </c>
      <c r="G21" s="17">
        <f>IF(AND(F20&gt;0,F21&gt;0),F21-F20,"")</f>
        <v>-54</v>
      </c>
      <c r="H21" s="18">
        <f>SUM(L21+P21+T21+X21+AB21+AF21+AJ21+AN21+AR21+AV21+AZ21+BD21)</f>
        <v>48</v>
      </c>
      <c r="I21" s="19">
        <f>SUM(M21+Q21+U21+Y21+AC21+AG21+AK21+AO21+AS21+AW21+BA21+BE21)</f>
        <v>11</v>
      </c>
      <c r="J21" s="24">
        <f>SUM(N21+R21+V21+Z21+AD21+AH21+AL21+AP21+AT21+AX21+BB21+BF21)</f>
        <v>11</v>
      </c>
      <c r="K21" s="20">
        <f>SUM(O21+S21+W21+AA21+AE21+AI21+AM21+AQ21+AU21+AY21+BC21+BG21)</f>
        <v>14</v>
      </c>
      <c r="L21" s="18">
        <v>27</v>
      </c>
      <c r="M21" s="19">
        <v>4</v>
      </c>
      <c r="N21" s="24">
        <v>5</v>
      </c>
      <c r="O21" s="20">
        <v>6</v>
      </c>
      <c r="P21" s="18">
        <v>21</v>
      </c>
      <c r="Q21" s="19">
        <v>7</v>
      </c>
      <c r="R21" s="24">
        <v>6</v>
      </c>
      <c r="S21" s="20">
        <v>8</v>
      </c>
      <c r="T21" s="21"/>
      <c r="U21" s="22"/>
      <c r="V21" s="22"/>
      <c r="W21" s="23"/>
      <c r="X21" s="21"/>
      <c r="Y21" s="22"/>
      <c r="Z21" s="22"/>
      <c r="AA21" s="23"/>
      <c r="AB21" s="21"/>
      <c r="AC21" s="22"/>
      <c r="AD21" s="22"/>
      <c r="AE21" s="23"/>
      <c r="AF21" s="21"/>
      <c r="AG21" s="22"/>
      <c r="AH21" s="22"/>
      <c r="AI21" s="23"/>
      <c r="AJ21" s="21"/>
      <c r="AK21" s="22"/>
      <c r="AL21" s="22"/>
      <c r="AM21" s="23"/>
      <c r="AN21" s="21"/>
      <c r="AO21" s="22"/>
      <c r="AP21" s="22"/>
      <c r="AQ21" s="23"/>
      <c r="AR21" s="21"/>
      <c r="AS21" s="22"/>
      <c r="AT21" s="22"/>
      <c r="AU21" s="23"/>
      <c r="AV21" s="21"/>
      <c r="AW21" s="22"/>
      <c r="AX21" s="22"/>
      <c r="AY21" s="23"/>
      <c r="AZ21" s="21"/>
      <c r="BA21" s="22"/>
      <c r="BB21" s="22"/>
      <c r="BC21" s="23"/>
      <c r="BD21" s="21"/>
      <c r="BE21" s="22"/>
      <c r="BF21" s="22"/>
      <c r="BG21" s="23"/>
    </row>
    <row r="22" spans="1:71" x14ac:dyDescent="0.3">
      <c r="A22" s="43">
        <v>5</v>
      </c>
      <c r="B22" s="28" t="s">
        <v>178</v>
      </c>
      <c r="C22" s="29"/>
      <c r="D22" s="34" t="s">
        <v>179</v>
      </c>
      <c r="E22" s="15">
        <v>1</v>
      </c>
      <c r="F22" s="16">
        <f>IF(ISERR(H22),0,H22+I22+J22*7+K22*7)</f>
        <v>204</v>
      </c>
      <c r="G22" s="17">
        <f>IF(AND(F21&gt;0,F22&gt;0),F22-F21,"")</f>
        <v>-30</v>
      </c>
      <c r="H22" s="18">
        <f>SUM(L22+P22+T22+X22+AB22+AF22+AJ22+AN22+AR22+AV22+AZ22+BD22)</f>
        <v>63</v>
      </c>
      <c r="I22" s="19">
        <f>SUM(M22+Q22+U22+Y22+AC22+AG22+AK22+AO22+AS22+AW22+BA22+BE22)</f>
        <v>36</v>
      </c>
      <c r="J22" s="24">
        <f>SUM(N22+R22+V22+Z22+AD22+AH22+AL22+AP22+AT22+AX22+BB22+BF22)</f>
        <v>9</v>
      </c>
      <c r="K22" s="20">
        <f>SUM(O22+S22+W22+AA22+AE22+AI22+AM22+AQ22+AU22+AY22+BC22+BG22)</f>
        <v>6</v>
      </c>
      <c r="L22" s="83"/>
      <c r="M22" s="22"/>
      <c r="N22" s="22"/>
      <c r="O22" s="23"/>
      <c r="P22" s="18">
        <v>63</v>
      </c>
      <c r="Q22" s="19">
        <v>36</v>
      </c>
      <c r="R22" s="24">
        <v>9</v>
      </c>
      <c r="S22" s="20">
        <v>6</v>
      </c>
      <c r="T22" s="21"/>
      <c r="U22" s="22"/>
      <c r="V22" s="22"/>
      <c r="W22" s="23"/>
      <c r="X22" s="21"/>
      <c r="Y22" s="22"/>
      <c r="Z22" s="22"/>
      <c r="AA22" s="23"/>
      <c r="AB22" s="21"/>
      <c r="AC22" s="22"/>
      <c r="AD22" s="22"/>
      <c r="AE22" s="23"/>
      <c r="AF22" s="21"/>
      <c r="AG22" s="22"/>
      <c r="AH22" s="22"/>
      <c r="AI22" s="23"/>
      <c r="AJ22" s="21"/>
      <c r="AK22" s="22"/>
      <c r="AL22" s="22"/>
      <c r="AM22" s="23"/>
      <c r="AN22" s="21"/>
      <c r="AO22" s="22"/>
      <c r="AP22" s="22"/>
      <c r="AQ22" s="23"/>
      <c r="AR22" s="21"/>
      <c r="AS22" s="22"/>
      <c r="AT22" s="22"/>
      <c r="AU22" s="23"/>
      <c r="AV22" s="21"/>
      <c r="AW22" s="22"/>
      <c r="AX22" s="22"/>
      <c r="AY22" s="23"/>
      <c r="AZ22" s="21"/>
      <c r="BA22" s="22"/>
      <c r="BB22" s="22"/>
      <c r="BC22" s="23"/>
      <c r="BD22" s="21"/>
      <c r="BE22" s="22"/>
      <c r="BF22" s="22"/>
      <c r="BG22" s="23"/>
    </row>
    <row r="23" spans="1:71" x14ac:dyDescent="0.3">
      <c r="A23" s="43">
        <v>6</v>
      </c>
      <c r="B23" s="28" t="s">
        <v>81</v>
      </c>
      <c r="C23" s="29"/>
      <c r="D23" s="34" t="s">
        <v>82</v>
      </c>
      <c r="E23" s="15">
        <v>2</v>
      </c>
      <c r="F23" s="16">
        <f>IF(ISERR(H23),0,H23+I23+J23*7+K23*7)</f>
        <v>198</v>
      </c>
      <c r="G23" s="17">
        <f>IF(AND(F22&gt;0,F23&gt;0),F23-F22,"")</f>
        <v>-6</v>
      </c>
      <c r="H23" s="18">
        <f>SUM(L23+P23+T23+X23+AB23+AF23+AJ23+AN23+AR23+AV23+AZ23+BD23)</f>
        <v>37</v>
      </c>
      <c r="I23" s="19">
        <f>SUM(M23+Q23+U23+Y23+AC23+AG23+AK23+AO23+AS23+AW23+BA23+BE23)</f>
        <v>21</v>
      </c>
      <c r="J23" s="24">
        <f>SUM(N23+R23+V23+Z23+AD23+AH23+AL23+AP23+AT23+AX23+BB23+BF23)</f>
        <v>6</v>
      </c>
      <c r="K23" s="20">
        <f>SUM(O23+S23+W23+AA23+AE23+AI23+AM23+AQ23+AU23+AY23+BC23+BG23)</f>
        <v>14</v>
      </c>
      <c r="L23" s="18">
        <v>25</v>
      </c>
      <c r="M23" s="19">
        <v>9</v>
      </c>
      <c r="N23" s="24">
        <v>3</v>
      </c>
      <c r="O23" s="20">
        <v>8</v>
      </c>
      <c r="P23" s="18">
        <v>12</v>
      </c>
      <c r="Q23" s="19">
        <v>12</v>
      </c>
      <c r="R23" s="24">
        <v>3</v>
      </c>
      <c r="S23" s="20">
        <v>6</v>
      </c>
      <c r="T23" s="21"/>
      <c r="U23" s="22"/>
      <c r="V23" s="22"/>
      <c r="W23" s="23"/>
      <c r="X23" s="21"/>
      <c r="Y23" s="22"/>
      <c r="Z23" s="22"/>
      <c r="AA23" s="23"/>
      <c r="AB23" s="21"/>
      <c r="AC23" s="22"/>
      <c r="AD23" s="22"/>
      <c r="AE23" s="23"/>
      <c r="AF23" s="21"/>
      <c r="AG23" s="22"/>
      <c r="AH23" s="22"/>
      <c r="AI23" s="23"/>
      <c r="AJ23" s="21"/>
      <c r="AK23" s="22"/>
      <c r="AL23" s="22"/>
      <c r="AM23" s="23"/>
      <c r="AN23" s="21"/>
      <c r="AO23" s="22"/>
      <c r="AP23" s="22"/>
      <c r="AQ23" s="23"/>
      <c r="AR23" s="21"/>
      <c r="AS23" s="22"/>
      <c r="AT23" s="22"/>
      <c r="AU23" s="23"/>
      <c r="AV23" s="21"/>
      <c r="AW23" s="22"/>
      <c r="AX23" s="22"/>
      <c r="AY23" s="23"/>
      <c r="AZ23" s="21"/>
      <c r="BA23" s="22"/>
      <c r="BB23" s="22"/>
      <c r="BC23" s="23"/>
      <c r="BD23" s="21"/>
      <c r="BE23" s="22"/>
      <c r="BF23" s="22"/>
      <c r="BG23" s="23"/>
    </row>
    <row r="24" spans="1:71" x14ac:dyDescent="0.3">
      <c r="A24" s="43">
        <v>7</v>
      </c>
      <c r="B24" s="28" t="s">
        <v>80</v>
      </c>
      <c r="C24" s="29"/>
      <c r="D24" s="34" t="s">
        <v>69</v>
      </c>
      <c r="E24" s="15">
        <v>2</v>
      </c>
      <c r="F24" s="16">
        <f>IF(ISERR(H24),0,H24+I24+J24*7+K24*7)</f>
        <v>187</v>
      </c>
      <c r="G24" s="17">
        <f>IF(AND(F23&gt;0,F24&gt;0),F24-F23,"")</f>
        <v>-11</v>
      </c>
      <c r="H24" s="18">
        <f>SUM(L24+P24+T24+X24+AB24+AF24+AJ24+AN24+AR24+AV24+AZ24+BD24)</f>
        <v>53</v>
      </c>
      <c r="I24" s="19">
        <f>SUM(M24+Q24+U24+Y24+AC24+AG24+AK24+AO24+AS24+AW24+BA24+BE24)</f>
        <v>8</v>
      </c>
      <c r="J24" s="24">
        <f>SUM(N24+R24+V24+Z24+AD24+AH24+AL24+AP24+AT24+AX24+BB24+BF24)</f>
        <v>9</v>
      </c>
      <c r="K24" s="20">
        <f>SUM(O24+S24+W24+AA24+AE24+AI24+AM24+AQ24+AU24+AY24+BC24+BG24)</f>
        <v>9</v>
      </c>
      <c r="L24" s="58">
        <v>27</v>
      </c>
      <c r="M24" s="19">
        <v>8</v>
      </c>
      <c r="N24" s="24">
        <v>5</v>
      </c>
      <c r="O24" s="20">
        <v>4</v>
      </c>
      <c r="P24" s="18">
        <v>26</v>
      </c>
      <c r="Q24" s="19">
        <v>0</v>
      </c>
      <c r="R24" s="24">
        <v>4</v>
      </c>
      <c r="S24" s="20">
        <v>5</v>
      </c>
      <c r="T24" s="21"/>
      <c r="U24" s="22"/>
      <c r="V24" s="22"/>
      <c r="W24" s="23"/>
      <c r="X24" s="21"/>
      <c r="Y24" s="22"/>
      <c r="Z24" s="22"/>
      <c r="AA24" s="23"/>
      <c r="AB24" s="21"/>
      <c r="AC24" s="22"/>
      <c r="AD24" s="22"/>
      <c r="AE24" s="23"/>
      <c r="AF24" s="21"/>
      <c r="AG24" s="22"/>
      <c r="AH24" s="22"/>
      <c r="AI24" s="23"/>
      <c r="AJ24" s="21"/>
      <c r="AK24" s="22"/>
      <c r="AL24" s="22"/>
      <c r="AM24" s="23"/>
      <c r="AN24" s="21"/>
      <c r="AO24" s="22"/>
      <c r="AP24" s="22"/>
      <c r="AQ24" s="23"/>
      <c r="AR24" s="21"/>
      <c r="AS24" s="22"/>
      <c r="AT24" s="22"/>
      <c r="AU24" s="23"/>
      <c r="AV24" s="21"/>
      <c r="AW24" s="22"/>
      <c r="AX24" s="22"/>
      <c r="AY24" s="23"/>
      <c r="AZ24" s="21"/>
      <c r="BA24" s="22"/>
      <c r="BB24" s="22"/>
      <c r="BC24" s="23"/>
      <c r="BD24" s="21"/>
      <c r="BE24" s="22"/>
      <c r="BF24" s="22"/>
      <c r="BG24" s="23"/>
    </row>
    <row r="25" spans="1:71" x14ac:dyDescent="0.3">
      <c r="A25" s="43">
        <v>8</v>
      </c>
      <c r="B25" s="28" t="s">
        <v>78</v>
      </c>
      <c r="C25" s="29"/>
      <c r="D25" s="35" t="s">
        <v>79</v>
      </c>
      <c r="E25" s="15">
        <v>1</v>
      </c>
      <c r="F25" s="16">
        <f>IF(ISERR(H25),0,H25+I25+J25*7+K25*7)</f>
        <v>152</v>
      </c>
      <c r="G25" s="17">
        <f>IF(AND(F24&gt;0,F25&gt;0),F25-F24,"")</f>
        <v>-35</v>
      </c>
      <c r="H25" s="18">
        <f>SUM(L25+P25+T25+X25+AB25+AF25+AJ25+AN25+AR25+AV25+AZ25+BD25)</f>
        <v>47</v>
      </c>
      <c r="I25" s="19">
        <f>SUM(M25+Q25+U25+Y25+AC25+AG25+AK25+AO25+AS25+AW25+BA25+BE25)</f>
        <v>7</v>
      </c>
      <c r="J25" s="24">
        <f>SUM(N25+R25+V25+Z25+AD25+AH25+AL25+AP25+AT25+AX25+BB25+BF25)</f>
        <v>7</v>
      </c>
      <c r="K25" s="20">
        <f>SUM(O25+S25+W25+AA25+AE25+AI25+AM25+AQ25+AU25+AY25+BC25+BG25)</f>
        <v>7</v>
      </c>
      <c r="L25" s="58">
        <v>47</v>
      </c>
      <c r="M25" s="19">
        <v>7</v>
      </c>
      <c r="N25" s="24">
        <v>7</v>
      </c>
      <c r="O25" s="20">
        <v>7</v>
      </c>
      <c r="P25" s="21"/>
      <c r="Q25" s="22"/>
      <c r="R25" s="22"/>
      <c r="S25" s="23"/>
      <c r="T25" s="21"/>
      <c r="U25" s="22"/>
      <c r="V25" s="22"/>
      <c r="W25" s="23"/>
      <c r="X25" s="21"/>
      <c r="Y25" s="22"/>
      <c r="Z25" s="22"/>
      <c r="AA25" s="23"/>
      <c r="AB25" s="21"/>
      <c r="AC25" s="22"/>
      <c r="AD25" s="22"/>
      <c r="AE25" s="23"/>
      <c r="AF25" s="21"/>
      <c r="AG25" s="22"/>
      <c r="AH25" s="22"/>
      <c r="AI25" s="23"/>
      <c r="AJ25" s="21"/>
      <c r="AK25" s="22"/>
      <c r="AL25" s="22"/>
      <c r="AM25" s="23"/>
      <c r="AN25" s="21"/>
      <c r="AO25" s="22"/>
      <c r="AP25" s="22"/>
      <c r="AQ25" s="23"/>
      <c r="AR25" s="21"/>
      <c r="AS25" s="22"/>
      <c r="AT25" s="22"/>
      <c r="AU25" s="23"/>
      <c r="AV25" s="21"/>
      <c r="AW25" s="22"/>
      <c r="AX25" s="22"/>
      <c r="AY25" s="23"/>
      <c r="AZ25" s="21"/>
      <c r="BA25" s="22"/>
      <c r="BB25" s="22"/>
      <c r="BC25" s="23"/>
      <c r="BD25" s="21"/>
      <c r="BE25" s="22"/>
      <c r="BF25" s="22"/>
      <c r="BG25" s="23"/>
    </row>
    <row r="26" spans="1:71" x14ac:dyDescent="0.3">
      <c r="A26" s="43">
        <v>9</v>
      </c>
      <c r="B26" s="28" t="s">
        <v>180</v>
      </c>
      <c r="C26" s="29"/>
      <c r="D26" s="34" t="s">
        <v>181</v>
      </c>
      <c r="E26" s="15">
        <v>1</v>
      </c>
      <c r="F26" s="16">
        <f>IF(ISERR(H26),0,H26+I26+J26*7+K26*7)</f>
        <v>123</v>
      </c>
      <c r="G26" s="17">
        <f>IF(AND(F25&gt;0,F26&gt;0),F26-F25,"")</f>
        <v>-29</v>
      </c>
      <c r="H26" s="18">
        <f>SUM(L26+P26+T26+X26+AB26+AF26+AJ26+AN26+AR26+AV26+AZ26+BD26)</f>
        <v>24</v>
      </c>
      <c r="I26" s="19">
        <f>SUM(M26+Q26+U26+Y26+AC26+AG26+AK26+AO26+AS26+AW26+BA26+BE26)</f>
        <v>22</v>
      </c>
      <c r="J26" s="24">
        <f>SUM(N26+R26+V26+Z26+AD26+AH26+AL26+AP26+AT26+AX26+BB26+BF26)</f>
        <v>6</v>
      </c>
      <c r="K26" s="20">
        <f>SUM(O26+S26+W26+AA26+AE26+AI26+AM26+AQ26+AU26+AY26+BC26+BG26)</f>
        <v>5</v>
      </c>
      <c r="L26" s="83"/>
      <c r="M26" s="22"/>
      <c r="N26" s="22"/>
      <c r="O26" s="23"/>
      <c r="P26" s="18">
        <v>24</v>
      </c>
      <c r="Q26" s="19">
        <v>22</v>
      </c>
      <c r="R26" s="24">
        <v>6</v>
      </c>
      <c r="S26" s="20">
        <v>5</v>
      </c>
      <c r="T26" s="21"/>
      <c r="U26" s="22"/>
      <c r="V26" s="22"/>
      <c r="W26" s="23"/>
      <c r="X26" s="21"/>
      <c r="Y26" s="22"/>
      <c r="Z26" s="22"/>
      <c r="AA26" s="23"/>
      <c r="AB26" s="21"/>
      <c r="AC26" s="22"/>
      <c r="AD26" s="22"/>
      <c r="AE26" s="23"/>
      <c r="AF26" s="21"/>
      <c r="AG26" s="22"/>
      <c r="AH26" s="22"/>
      <c r="AI26" s="23"/>
      <c r="AJ26" s="21"/>
      <c r="AK26" s="22"/>
      <c r="AL26" s="22"/>
      <c r="AM26" s="23"/>
      <c r="AN26" s="21"/>
      <c r="AO26" s="22"/>
      <c r="AP26" s="22"/>
      <c r="AQ26" s="23"/>
      <c r="AR26" s="21"/>
      <c r="AS26" s="22"/>
      <c r="AT26" s="22"/>
      <c r="AU26" s="23"/>
      <c r="AV26" s="21"/>
      <c r="AW26" s="22"/>
      <c r="AX26" s="22"/>
      <c r="AY26" s="23"/>
      <c r="AZ26" s="21"/>
      <c r="BA26" s="22"/>
      <c r="BB26" s="22"/>
      <c r="BC26" s="23"/>
      <c r="BD26" s="21"/>
      <c r="BE26" s="22"/>
      <c r="BF26" s="22"/>
      <c r="BG26" s="23"/>
    </row>
    <row r="27" spans="1:71" ht="15" thickBot="1" x14ac:dyDescent="0.35">
      <c r="A27" s="43">
        <v>10</v>
      </c>
      <c r="B27" s="28" t="s">
        <v>25</v>
      </c>
      <c r="C27" s="29" t="s">
        <v>26</v>
      </c>
      <c r="D27" s="34" t="s">
        <v>27</v>
      </c>
      <c r="E27" s="15">
        <v>1</v>
      </c>
      <c r="F27" s="16">
        <f>IF(ISERR(H27),0,H27+I27+J27*7+K27*7)</f>
        <v>55</v>
      </c>
      <c r="G27" s="17">
        <f>IF(AND(F26&gt;0,F27&gt;0),F27-F26,"")</f>
        <v>-68</v>
      </c>
      <c r="H27" s="18">
        <f>SUM(L27+P27+T27+X27+AB27+AF27+AJ27+AN27+AR27+AV27+AZ27+BD27)</f>
        <v>26</v>
      </c>
      <c r="I27" s="19">
        <f>SUM(M27+Q27+U27+Y27+AC27+AG27+AK27+AO27+AS27+AW27+BA27+BE27)</f>
        <v>8</v>
      </c>
      <c r="J27" s="24">
        <f>SUM(N27+R27+V27+Z27+AD27+AH27+AL27+AP27+AT27+AX27+BB27+BF27)</f>
        <v>3</v>
      </c>
      <c r="K27" s="20">
        <f>SUM(O27+S27+W27+AA27+AE27+AI27+AM27+AQ27+AU27+AY27+BC27+BG27)</f>
        <v>0</v>
      </c>
      <c r="L27" s="58">
        <v>26</v>
      </c>
      <c r="M27" s="19">
        <v>8</v>
      </c>
      <c r="N27" s="24">
        <v>3</v>
      </c>
      <c r="O27" s="20">
        <v>0</v>
      </c>
      <c r="P27" s="21"/>
      <c r="Q27" s="22"/>
      <c r="R27" s="22"/>
      <c r="S27" s="23"/>
      <c r="T27" s="21"/>
      <c r="U27" s="22"/>
      <c r="V27" s="22"/>
      <c r="W27" s="23"/>
      <c r="X27" s="21"/>
      <c r="Y27" s="22"/>
      <c r="Z27" s="22"/>
      <c r="AA27" s="23"/>
      <c r="AB27" s="21"/>
      <c r="AC27" s="22"/>
      <c r="AD27" s="22"/>
      <c r="AE27" s="23"/>
      <c r="AF27" s="21"/>
      <c r="AG27" s="22"/>
      <c r="AH27" s="22"/>
      <c r="AI27" s="23"/>
      <c r="AJ27" s="21"/>
      <c r="AK27" s="22"/>
      <c r="AL27" s="22"/>
      <c r="AM27" s="23"/>
      <c r="AN27" s="21"/>
      <c r="AO27" s="22"/>
      <c r="AP27" s="22"/>
      <c r="AQ27" s="23"/>
      <c r="AR27" s="21"/>
      <c r="AS27" s="22"/>
      <c r="AT27" s="22"/>
      <c r="AU27" s="23"/>
      <c r="AV27" s="21"/>
      <c r="AW27" s="22"/>
      <c r="AX27" s="22"/>
      <c r="AY27" s="23"/>
      <c r="AZ27" s="21"/>
      <c r="BA27" s="22"/>
      <c r="BB27" s="22"/>
      <c r="BC27" s="23"/>
      <c r="BD27" s="21"/>
      <c r="BE27" s="22"/>
      <c r="BF27" s="22"/>
      <c r="BG27" s="23"/>
    </row>
    <row r="28" spans="1:71" s="30" customFormat="1" ht="60" customHeight="1" x14ac:dyDescent="0.3">
      <c r="A28" s="1" t="s">
        <v>0</v>
      </c>
      <c r="B28" s="59" t="s">
        <v>1</v>
      </c>
      <c r="C28" s="59" t="s">
        <v>2</v>
      </c>
      <c r="D28" s="2" t="s">
        <v>3</v>
      </c>
      <c r="E28" s="3" t="s">
        <v>4</v>
      </c>
      <c r="F28" s="2" t="s">
        <v>5</v>
      </c>
      <c r="G28" s="4" t="s">
        <v>6</v>
      </c>
      <c r="H28" s="75" t="s">
        <v>7</v>
      </c>
      <c r="I28" s="76"/>
      <c r="J28" s="76"/>
      <c r="K28" s="77"/>
      <c r="L28" s="78" t="s">
        <v>146</v>
      </c>
      <c r="M28" s="73"/>
      <c r="N28" s="73"/>
      <c r="O28" s="74"/>
      <c r="P28" s="69" t="s">
        <v>147</v>
      </c>
      <c r="Q28" s="70"/>
      <c r="R28" s="70"/>
      <c r="S28" s="71"/>
      <c r="T28" s="72" t="s">
        <v>148</v>
      </c>
      <c r="U28" s="73"/>
      <c r="V28" s="73"/>
      <c r="W28" s="74"/>
      <c r="X28" s="72" t="s">
        <v>149</v>
      </c>
      <c r="Y28" s="73"/>
      <c r="Z28" s="73"/>
      <c r="AA28" s="74"/>
      <c r="AB28" s="72" t="s">
        <v>150</v>
      </c>
      <c r="AC28" s="73"/>
      <c r="AD28" s="73"/>
      <c r="AE28" s="74"/>
      <c r="AF28" s="72" t="s">
        <v>151</v>
      </c>
      <c r="AG28" s="73"/>
      <c r="AH28" s="73"/>
      <c r="AI28" s="74"/>
      <c r="AJ28" s="69" t="s">
        <v>152</v>
      </c>
      <c r="AK28" s="70"/>
      <c r="AL28" s="70"/>
      <c r="AM28" s="71"/>
      <c r="AN28" s="69" t="s">
        <v>153</v>
      </c>
      <c r="AO28" s="70"/>
      <c r="AP28" s="70"/>
      <c r="AQ28" s="71"/>
      <c r="AR28" s="69" t="s">
        <v>154</v>
      </c>
      <c r="AS28" s="70"/>
      <c r="AT28" s="70"/>
      <c r="AU28" s="71"/>
      <c r="AV28" s="69" t="s">
        <v>155</v>
      </c>
      <c r="AW28" s="70"/>
      <c r="AX28" s="70"/>
      <c r="AY28" s="71"/>
      <c r="AZ28" s="72" t="s">
        <v>156</v>
      </c>
      <c r="BA28" s="73"/>
      <c r="BB28" s="73"/>
      <c r="BC28" s="74"/>
      <c r="BD28" s="69" t="s">
        <v>157</v>
      </c>
      <c r="BE28" s="70"/>
      <c r="BF28" s="70"/>
      <c r="BG28" s="71"/>
    </row>
    <row r="29" spans="1:71" s="30" customFormat="1" ht="15" customHeight="1" thickBot="1" x14ac:dyDescent="0.35">
      <c r="A29" s="5" t="s">
        <v>31</v>
      </c>
      <c r="B29" s="6"/>
      <c r="C29" s="6"/>
      <c r="D29" s="6"/>
      <c r="E29" s="6"/>
      <c r="F29" s="6"/>
      <c r="G29" s="7"/>
      <c r="H29" s="63" t="s">
        <v>9</v>
      </c>
      <c r="I29" s="64" t="s">
        <v>10</v>
      </c>
      <c r="J29" s="65" t="s">
        <v>11</v>
      </c>
      <c r="K29" s="66" t="s">
        <v>12</v>
      </c>
      <c r="L29" s="8" t="s">
        <v>9</v>
      </c>
      <c r="M29" s="9" t="s">
        <v>10</v>
      </c>
      <c r="N29" s="10" t="s">
        <v>11</v>
      </c>
      <c r="O29" s="11" t="s">
        <v>12</v>
      </c>
      <c r="P29" s="8" t="s">
        <v>9</v>
      </c>
      <c r="Q29" s="9" t="s">
        <v>10</v>
      </c>
      <c r="R29" s="10" t="s">
        <v>11</v>
      </c>
      <c r="S29" s="11" t="s">
        <v>12</v>
      </c>
      <c r="T29" s="8" t="s">
        <v>9</v>
      </c>
      <c r="U29" s="9" t="s">
        <v>10</v>
      </c>
      <c r="V29" s="10" t="s">
        <v>11</v>
      </c>
      <c r="W29" s="11" t="s">
        <v>12</v>
      </c>
      <c r="X29" s="8" t="s">
        <v>9</v>
      </c>
      <c r="Y29" s="9" t="s">
        <v>10</v>
      </c>
      <c r="Z29" s="10" t="s">
        <v>11</v>
      </c>
      <c r="AA29" s="11" t="s">
        <v>12</v>
      </c>
      <c r="AB29" s="8" t="s">
        <v>9</v>
      </c>
      <c r="AC29" s="9" t="s">
        <v>10</v>
      </c>
      <c r="AD29" s="10" t="s">
        <v>11</v>
      </c>
      <c r="AE29" s="11" t="s">
        <v>12</v>
      </c>
      <c r="AF29" s="8" t="s">
        <v>9</v>
      </c>
      <c r="AG29" s="9" t="s">
        <v>10</v>
      </c>
      <c r="AH29" s="10" t="s">
        <v>11</v>
      </c>
      <c r="AI29" s="11" t="s">
        <v>12</v>
      </c>
      <c r="AJ29" s="8" t="s">
        <v>9</v>
      </c>
      <c r="AK29" s="9" t="s">
        <v>10</v>
      </c>
      <c r="AL29" s="10" t="s">
        <v>11</v>
      </c>
      <c r="AM29" s="11" t="s">
        <v>12</v>
      </c>
      <c r="AN29" s="8" t="s">
        <v>9</v>
      </c>
      <c r="AO29" s="9" t="s">
        <v>10</v>
      </c>
      <c r="AP29" s="10" t="s">
        <v>11</v>
      </c>
      <c r="AQ29" s="11" t="s">
        <v>12</v>
      </c>
      <c r="AR29" s="8" t="s">
        <v>9</v>
      </c>
      <c r="AS29" s="9" t="s">
        <v>10</v>
      </c>
      <c r="AT29" s="10" t="s">
        <v>11</v>
      </c>
      <c r="AU29" s="11" t="s">
        <v>12</v>
      </c>
      <c r="AV29" s="8" t="s">
        <v>9</v>
      </c>
      <c r="AW29" s="9" t="s">
        <v>10</v>
      </c>
      <c r="AX29" s="10" t="s">
        <v>11</v>
      </c>
      <c r="AY29" s="11" t="s">
        <v>12</v>
      </c>
      <c r="AZ29" s="8" t="s">
        <v>9</v>
      </c>
      <c r="BA29" s="9" t="s">
        <v>10</v>
      </c>
      <c r="BB29" s="10" t="s">
        <v>11</v>
      </c>
      <c r="BC29" s="11" t="s">
        <v>12</v>
      </c>
      <c r="BD29" s="8" t="s">
        <v>9</v>
      </c>
      <c r="BE29" s="9" t="s">
        <v>10</v>
      </c>
      <c r="BF29" s="10" t="s">
        <v>11</v>
      </c>
      <c r="BG29" s="11" t="s">
        <v>12</v>
      </c>
      <c r="BH29"/>
      <c r="BI29"/>
      <c r="BJ29"/>
      <c r="BK29"/>
      <c r="BL29"/>
      <c r="BM29"/>
      <c r="BN29"/>
      <c r="BO29"/>
      <c r="BP29"/>
      <c r="BQ29"/>
      <c r="BR29"/>
      <c r="BS29"/>
    </row>
    <row r="30" spans="1:71" x14ac:dyDescent="0.3">
      <c r="A30" s="32">
        <v>1</v>
      </c>
      <c r="B30" s="13" t="s">
        <v>164</v>
      </c>
      <c r="C30" s="14"/>
      <c r="D30" s="34" t="s">
        <v>165</v>
      </c>
      <c r="E30" s="15">
        <v>2</v>
      </c>
      <c r="F30" s="16">
        <f>IF(ISERR(H30),0,H30+I30+J30*7+K30*7)</f>
        <v>562</v>
      </c>
      <c r="G30" s="17" t="str">
        <f>IF(AND(F29&gt;0,F30&gt;0),F30-F29,"")</f>
        <v/>
      </c>
      <c r="H30" s="54">
        <f>SUM(L30+P30+T30+X30+AB30+AF30+AJ30+AN30+AR30+AV30+AZ30+BD30)</f>
        <v>159</v>
      </c>
      <c r="I30" s="55">
        <f>SUM(M30+Q30+U30+Y30+AC30+AG30+AK30+AO30+AS30+AW30+BA30+BE30)</f>
        <v>109</v>
      </c>
      <c r="J30" s="56">
        <f>SUM(N30+R30+V30+Z30+AD30+AH30+AL30+AP30+AT30+AX30+BB30+BF30)</f>
        <v>20</v>
      </c>
      <c r="K30" s="57">
        <f>SUM(O30+S30+W30+AA30+AE30+AI30+AM30+AQ30+AU30+AY30+BC30+BG30)</f>
        <v>22</v>
      </c>
      <c r="L30" s="18">
        <v>85</v>
      </c>
      <c r="M30" s="19">
        <v>64</v>
      </c>
      <c r="N30" s="24">
        <v>10</v>
      </c>
      <c r="O30" s="20">
        <v>11</v>
      </c>
      <c r="P30" s="18">
        <v>74</v>
      </c>
      <c r="Q30" s="19">
        <v>45</v>
      </c>
      <c r="R30" s="24">
        <v>10</v>
      </c>
      <c r="S30" s="20">
        <v>11</v>
      </c>
      <c r="T30" s="21"/>
      <c r="U30" s="22"/>
      <c r="V30" s="22"/>
      <c r="W30" s="23"/>
      <c r="X30" s="21"/>
      <c r="Y30" s="22"/>
      <c r="Z30" s="22"/>
      <c r="AA30" s="23"/>
      <c r="AB30" s="21"/>
      <c r="AC30" s="22"/>
      <c r="AD30" s="22"/>
      <c r="AE30" s="23"/>
      <c r="AF30" s="21"/>
      <c r="AG30" s="22"/>
      <c r="AH30" s="22"/>
      <c r="AI30" s="23"/>
      <c r="AJ30" s="21"/>
      <c r="AK30" s="22"/>
      <c r="AL30" s="22"/>
      <c r="AM30" s="23"/>
      <c r="AN30" s="21"/>
      <c r="AO30" s="22"/>
      <c r="AP30" s="22"/>
      <c r="AQ30" s="23"/>
      <c r="AR30" s="21"/>
      <c r="AS30" s="22"/>
      <c r="AT30" s="22"/>
      <c r="AU30" s="23"/>
      <c r="AV30" s="21"/>
      <c r="AW30" s="22"/>
      <c r="AX30" s="22"/>
      <c r="AY30" s="23"/>
      <c r="AZ30" s="21"/>
      <c r="BA30" s="22"/>
      <c r="BB30" s="22"/>
      <c r="BC30" s="23"/>
      <c r="BD30" s="21"/>
      <c r="BE30" s="22"/>
      <c r="BF30" s="22"/>
      <c r="BG30" s="23"/>
    </row>
    <row r="31" spans="1:71" x14ac:dyDescent="0.3">
      <c r="A31" s="40">
        <v>2</v>
      </c>
      <c r="B31" s="41" t="s">
        <v>144</v>
      </c>
      <c r="C31" s="42"/>
      <c r="D31" s="34" t="s">
        <v>145</v>
      </c>
      <c r="E31" s="15">
        <v>2</v>
      </c>
      <c r="F31" s="16">
        <f>IF(ISERR(H31),0,H31+I31+J31*7+K31*7)</f>
        <v>374</v>
      </c>
      <c r="G31" s="17">
        <f>IF(AND(F30&gt;0,F31&gt;0),F31-F30,"")</f>
        <v>-188</v>
      </c>
      <c r="H31" s="18">
        <f>SUM(L31+P31+T31+X31+AB31+AF31+AJ31+AN31+AR31+AV31+AZ31+BD31)</f>
        <v>122</v>
      </c>
      <c r="I31" s="19">
        <f>SUM(M31+Q31+U31+Y31+AC31+AG31+AK31+AO31+AS31+AW31+BA31+BE31)</f>
        <v>49</v>
      </c>
      <c r="J31" s="24">
        <f>SUM(N31+R31+V31+Z31+AD31+AH31+AL31+AP31+AT31+AX31+BB31+BF31)</f>
        <v>16</v>
      </c>
      <c r="K31" s="20">
        <f>SUM(O31+S31+W31+AA31+AE31+AI31+AM31+AQ31+AU31+AY31+BC31+BG31)</f>
        <v>13</v>
      </c>
      <c r="L31" s="58">
        <v>56</v>
      </c>
      <c r="M31" s="19">
        <v>13</v>
      </c>
      <c r="N31" s="24">
        <v>8</v>
      </c>
      <c r="O31" s="20">
        <v>5</v>
      </c>
      <c r="P31" s="18">
        <v>66</v>
      </c>
      <c r="Q31" s="19">
        <v>36</v>
      </c>
      <c r="R31" s="24">
        <v>8</v>
      </c>
      <c r="S31" s="20">
        <v>8</v>
      </c>
      <c r="T31" s="21"/>
      <c r="U31" s="22"/>
      <c r="V31" s="22"/>
      <c r="W31" s="23"/>
      <c r="X31" s="21"/>
      <c r="Y31" s="22"/>
      <c r="Z31" s="22"/>
      <c r="AA31" s="23"/>
      <c r="AB31" s="21"/>
      <c r="AC31" s="22"/>
      <c r="AD31" s="22"/>
      <c r="AE31" s="23"/>
      <c r="AF31" s="21"/>
      <c r="AG31" s="22"/>
      <c r="AH31" s="22"/>
      <c r="AI31" s="23"/>
      <c r="AJ31" s="21"/>
      <c r="AK31" s="22"/>
      <c r="AL31" s="22"/>
      <c r="AM31" s="23"/>
      <c r="AN31" s="21"/>
      <c r="AO31" s="22"/>
      <c r="AP31" s="22"/>
      <c r="AQ31" s="23"/>
      <c r="AR31" s="21"/>
      <c r="AS31" s="22"/>
      <c r="AT31" s="22"/>
      <c r="AU31" s="23"/>
      <c r="AV31" s="21"/>
      <c r="AW31" s="22"/>
      <c r="AX31" s="22"/>
      <c r="AY31" s="23"/>
      <c r="AZ31" s="21"/>
      <c r="BA31" s="22"/>
      <c r="BB31" s="22"/>
      <c r="BC31" s="23"/>
      <c r="BD31" s="21"/>
      <c r="BE31" s="22"/>
      <c r="BF31" s="22"/>
      <c r="BG31" s="23"/>
    </row>
    <row r="32" spans="1:71" x14ac:dyDescent="0.3">
      <c r="A32" s="33">
        <v>3</v>
      </c>
      <c r="B32" s="26" t="s">
        <v>32</v>
      </c>
      <c r="C32" s="27" t="s">
        <v>33</v>
      </c>
      <c r="D32" s="34" t="s">
        <v>34</v>
      </c>
      <c r="E32" s="15">
        <v>2</v>
      </c>
      <c r="F32" s="16">
        <f>IF(ISERR(H32),0,H32+I32+J32*7+K32*7)</f>
        <v>372</v>
      </c>
      <c r="G32" s="17">
        <f>IF(AND(F31&gt;0,F32&gt;0),F32-F31,"")</f>
        <v>-2</v>
      </c>
      <c r="H32" s="18">
        <f>SUM(L32+P32+T32+X32+AB32+AF32+AJ32+AN32+AR32+AV32+AZ32+BD32)</f>
        <v>107</v>
      </c>
      <c r="I32" s="19">
        <f>SUM(M32+Q32+U32+Y32+AC32+AG32+AK32+AO32+AS32+AW32+BA32+BE32)</f>
        <v>41</v>
      </c>
      <c r="J32" s="24">
        <f>SUM(N32+R32+V32+Z32+AD32+AH32+AL32+AP32+AT32+AX32+BB32+BF32)</f>
        <v>15</v>
      </c>
      <c r="K32" s="20">
        <f>SUM(O32+S32+W32+AA32+AE32+AI32+AM32+AQ32+AU32+AY32+BC32+BG32)</f>
        <v>17</v>
      </c>
      <c r="L32" s="18">
        <v>64</v>
      </c>
      <c r="M32" s="19">
        <v>22</v>
      </c>
      <c r="N32" s="24">
        <v>9</v>
      </c>
      <c r="O32" s="20">
        <v>8</v>
      </c>
      <c r="P32" s="18">
        <v>43</v>
      </c>
      <c r="Q32" s="19">
        <v>19</v>
      </c>
      <c r="R32" s="24">
        <v>6</v>
      </c>
      <c r="S32" s="20">
        <v>9</v>
      </c>
      <c r="T32" s="21"/>
      <c r="U32" s="22"/>
      <c r="V32" s="22"/>
      <c r="W32" s="23"/>
      <c r="X32" s="21"/>
      <c r="Y32" s="22"/>
      <c r="Z32" s="22"/>
      <c r="AA32" s="23"/>
      <c r="AB32" s="21"/>
      <c r="AC32" s="22"/>
      <c r="AD32" s="22"/>
      <c r="AE32" s="23"/>
      <c r="AF32" s="21"/>
      <c r="AG32" s="22"/>
      <c r="AH32" s="22"/>
      <c r="AI32" s="23"/>
      <c r="AJ32" s="21"/>
      <c r="AK32" s="22"/>
      <c r="AL32" s="22"/>
      <c r="AM32" s="23"/>
      <c r="AN32" s="21"/>
      <c r="AO32" s="22"/>
      <c r="AP32" s="22"/>
      <c r="AQ32" s="23"/>
      <c r="AR32" s="21"/>
      <c r="AS32" s="22"/>
      <c r="AT32" s="22"/>
      <c r="AU32" s="23"/>
      <c r="AV32" s="21"/>
      <c r="AW32" s="22"/>
      <c r="AX32" s="22"/>
      <c r="AY32" s="23"/>
      <c r="AZ32" s="21"/>
      <c r="BA32" s="22"/>
      <c r="BB32" s="22"/>
      <c r="BC32" s="23"/>
      <c r="BD32" s="21"/>
      <c r="BE32" s="22"/>
      <c r="BF32" s="22"/>
      <c r="BG32" s="23"/>
    </row>
    <row r="33" spans="1:71" x14ac:dyDescent="0.3">
      <c r="A33" s="43">
        <v>4</v>
      </c>
      <c r="B33" s="28" t="s">
        <v>122</v>
      </c>
      <c r="C33" s="29"/>
      <c r="D33" s="34" t="s">
        <v>123</v>
      </c>
      <c r="E33" s="15">
        <v>2</v>
      </c>
      <c r="F33" s="16">
        <f>IF(ISERR(H33),0,H33+I33+J33*7+K33*7)</f>
        <v>324</v>
      </c>
      <c r="G33" s="17">
        <f>IF(AND(F32&gt;0,F33&gt;0),F33-F32,"")</f>
        <v>-48</v>
      </c>
      <c r="H33" s="18">
        <f>SUM(L33+P33+T33+X33+AB33+AF33+AJ33+AN33+AR33+AV33+AZ33+BD33)</f>
        <v>108</v>
      </c>
      <c r="I33" s="19">
        <f>SUM(M33+Q33+U33+Y33+AC33+AG33+AK33+AO33+AS33+AW33+BA33+BE33)</f>
        <v>20</v>
      </c>
      <c r="J33" s="24">
        <f>SUM(N33+R33+V33+Z33+AD33+AH33+AL33+AP33+AT33+AX33+BB33+BF33)</f>
        <v>13</v>
      </c>
      <c r="K33" s="20">
        <f>SUM(O33+S33+W33+AA33+AE33+AI33+AM33+AQ33+AU33+AY33+BC33+BG33)</f>
        <v>15</v>
      </c>
      <c r="L33" s="58">
        <v>51</v>
      </c>
      <c r="M33" s="19">
        <v>20</v>
      </c>
      <c r="N33" s="24">
        <v>8</v>
      </c>
      <c r="O33" s="20">
        <v>9</v>
      </c>
      <c r="P33" s="18">
        <v>57</v>
      </c>
      <c r="Q33" s="19">
        <v>0</v>
      </c>
      <c r="R33" s="24">
        <v>5</v>
      </c>
      <c r="S33" s="20">
        <v>6</v>
      </c>
      <c r="T33" s="21"/>
      <c r="U33" s="22"/>
      <c r="V33" s="22"/>
      <c r="W33" s="23"/>
      <c r="X33" s="21"/>
      <c r="Y33" s="22"/>
      <c r="Z33" s="22"/>
      <c r="AA33" s="23"/>
      <c r="AB33" s="21"/>
      <c r="AC33" s="22"/>
      <c r="AD33" s="22"/>
      <c r="AE33" s="23"/>
      <c r="AF33" s="21"/>
      <c r="AG33" s="22"/>
      <c r="AH33" s="22"/>
      <c r="AI33" s="23"/>
      <c r="AJ33" s="21"/>
      <c r="AK33" s="22"/>
      <c r="AL33" s="22"/>
      <c r="AM33" s="23"/>
      <c r="AN33" s="21"/>
      <c r="AO33" s="22"/>
      <c r="AP33" s="22"/>
      <c r="AQ33" s="23"/>
      <c r="AR33" s="21"/>
      <c r="AS33" s="22"/>
      <c r="AT33" s="22"/>
      <c r="AU33" s="23"/>
      <c r="AV33" s="21"/>
      <c r="AW33" s="22"/>
      <c r="AX33" s="22"/>
      <c r="AY33" s="23"/>
      <c r="AZ33" s="21"/>
      <c r="BA33" s="22"/>
      <c r="BB33" s="22"/>
      <c r="BC33" s="23"/>
      <c r="BD33" s="21"/>
      <c r="BE33" s="22"/>
      <c r="BF33" s="22"/>
      <c r="BG33" s="23"/>
    </row>
    <row r="34" spans="1:71" x14ac:dyDescent="0.3">
      <c r="A34" s="43">
        <v>5</v>
      </c>
      <c r="B34" s="28" t="s">
        <v>108</v>
      </c>
      <c r="C34" s="29"/>
      <c r="D34" s="34" t="s">
        <v>109</v>
      </c>
      <c r="E34" s="15">
        <v>2</v>
      </c>
      <c r="F34" s="16">
        <f>IF(ISERR(H34),0,H34+I34+J34*7+K34*7)</f>
        <v>317</v>
      </c>
      <c r="G34" s="17">
        <f>IF(AND(F33&gt;0,F34&gt;0),F34-F33,"")</f>
        <v>-7</v>
      </c>
      <c r="H34" s="18">
        <f>SUM(L34+P34+T34+X34+AB34+AF34+AJ34+AN34+AR34+AV34+AZ34+BD34)</f>
        <v>106</v>
      </c>
      <c r="I34" s="19">
        <f>SUM(M34+Q34+U34+Y34+AC34+AG34+AK34+AO34+AS34+AW34+BA34+BE34)</f>
        <v>29</v>
      </c>
      <c r="J34" s="24">
        <f>SUM(N34+R34+V34+Z34+AD34+AH34+AL34+AP34+AT34+AX34+BB34+BF34)</f>
        <v>12</v>
      </c>
      <c r="K34" s="20">
        <f>SUM(O34+S34+W34+AA34+AE34+AI34+AM34+AQ34+AU34+AY34+BC34+BG34)</f>
        <v>14</v>
      </c>
      <c r="L34" s="18">
        <v>50</v>
      </c>
      <c r="M34" s="19">
        <v>20</v>
      </c>
      <c r="N34" s="24">
        <v>5</v>
      </c>
      <c r="O34" s="20">
        <v>7</v>
      </c>
      <c r="P34" s="18">
        <v>56</v>
      </c>
      <c r="Q34" s="19">
        <v>9</v>
      </c>
      <c r="R34" s="24">
        <v>7</v>
      </c>
      <c r="S34" s="20">
        <v>7</v>
      </c>
      <c r="T34" s="21"/>
      <c r="U34" s="22"/>
      <c r="V34" s="22"/>
      <c r="W34" s="23"/>
      <c r="X34" s="21"/>
      <c r="Y34" s="22"/>
      <c r="Z34" s="22"/>
      <c r="AA34" s="23"/>
      <c r="AB34" s="21"/>
      <c r="AC34" s="22"/>
      <c r="AD34" s="22"/>
      <c r="AE34" s="23"/>
      <c r="AF34" s="21"/>
      <c r="AG34" s="22"/>
      <c r="AH34" s="22"/>
      <c r="AI34" s="23"/>
      <c r="AJ34" s="21"/>
      <c r="AK34" s="22"/>
      <c r="AL34" s="22"/>
      <c r="AM34" s="23"/>
      <c r="AN34" s="21"/>
      <c r="AO34" s="22"/>
      <c r="AP34" s="22"/>
      <c r="AQ34" s="23"/>
      <c r="AR34" s="21"/>
      <c r="AS34" s="22"/>
      <c r="AT34" s="22"/>
      <c r="AU34" s="23"/>
      <c r="AV34" s="21"/>
      <c r="AW34" s="22"/>
      <c r="AX34" s="22"/>
      <c r="AY34" s="23"/>
      <c r="AZ34" s="21"/>
      <c r="BA34" s="22"/>
      <c r="BB34" s="22"/>
      <c r="BC34" s="23"/>
      <c r="BD34" s="21"/>
      <c r="BE34" s="22"/>
      <c r="BF34" s="22"/>
      <c r="BG34" s="23"/>
    </row>
    <row r="35" spans="1:71" x14ac:dyDescent="0.3">
      <c r="A35" s="43">
        <v>6</v>
      </c>
      <c r="B35" s="28" t="s">
        <v>85</v>
      </c>
      <c r="C35" s="29" t="s">
        <v>86</v>
      </c>
      <c r="D35" s="34" t="s">
        <v>87</v>
      </c>
      <c r="E35" s="15">
        <v>2</v>
      </c>
      <c r="F35" s="16">
        <f>IF(ISERR(H35),0,H35+I35+J35*7+K35*7)</f>
        <v>308</v>
      </c>
      <c r="G35" s="17">
        <f>IF(AND(F34&gt;0,F35&gt;0),F35-F34,"")</f>
        <v>-9</v>
      </c>
      <c r="H35" s="18">
        <f>SUM(L35+P35+T35+X35+AB35+AF35+AJ35+AN35+AR35+AV35+AZ35+BD35)</f>
        <v>90</v>
      </c>
      <c r="I35" s="19">
        <f>SUM(M35+Q35+U35+Y35+AC35+AG35+AK35+AO35+AS35+AW35+BA35+BE35)</f>
        <v>22</v>
      </c>
      <c r="J35" s="24">
        <f>SUM(N35+R35+V35+Z35+AD35+AH35+AL35+AP35+AT35+AX35+BB35+BF35)</f>
        <v>14</v>
      </c>
      <c r="K35" s="20">
        <f>SUM(O35+S35+W35+AA35+AE35+AI35+AM35+AQ35+AU35+AY35+BC35+BG35)</f>
        <v>14</v>
      </c>
      <c r="L35" s="58">
        <v>52</v>
      </c>
      <c r="M35" s="19">
        <v>12</v>
      </c>
      <c r="N35" s="24">
        <v>7</v>
      </c>
      <c r="O35" s="20">
        <v>9</v>
      </c>
      <c r="P35" s="18">
        <v>38</v>
      </c>
      <c r="Q35" s="19">
        <v>10</v>
      </c>
      <c r="R35" s="24">
        <v>7</v>
      </c>
      <c r="S35" s="20">
        <v>5</v>
      </c>
      <c r="T35" s="21"/>
      <c r="U35" s="22"/>
      <c r="V35" s="22"/>
      <c r="W35" s="23"/>
      <c r="X35" s="21"/>
      <c r="Y35" s="22"/>
      <c r="Z35" s="22"/>
      <c r="AA35" s="23"/>
      <c r="AB35" s="21"/>
      <c r="AC35" s="22"/>
      <c r="AD35" s="22"/>
      <c r="AE35" s="23"/>
      <c r="AF35" s="21"/>
      <c r="AG35" s="22"/>
      <c r="AH35" s="22"/>
      <c r="AI35" s="23"/>
      <c r="AJ35" s="21"/>
      <c r="AK35" s="22"/>
      <c r="AL35" s="22"/>
      <c r="AM35" s="23"/>
      <c r="AN35" s="21"/>
      <c r="AO35" s="22"/>
      <c r="AP35" s="22"/>
      <c r="AQ35" s="23"/>
      <c r="AR35" s="21"/>
      <c r="AS35" s="22"/>
      <c r="AT35" s="22"/>
      <c r="AU35" s="23"/>
      <c r="AV35" s="21"/>
      <c r="AW35" s="22"/>
      <c r="AX35" s="22"/>
      <c r="AY35" s="23"/>
      <c r="AZ35" s="21"/>
      <c r="BA35" s="22"/>
      <c r="BB35" s="22"/>
      <c r="BC35" s="23"/>
      <c r="BD35" s="21"/>
      <c r="BE35" s="22"/>
      <c r="BF35" s="22"/>
      <c r="BG35" s="23"/>
    </row>
    <row r="36" spans="1:71" x14ac:dyDescent="0.3">
      <c r="A36" s="43">
        <v>6</v>
      </c>
      <c r="B36" s="28" t="s">
        <v>120</v>
      </c>
      <c r="C36" s="29"/>
      <c r="D36" s="34" t="s">
        <v>121</v>
      </c>
      <c r="E36" s="15">
        <v>2</v>
      </c>
      <c r="F36" s="16">
        <f>IF(ISERR(H36),0,H36+I36+J36*7+K36*7)</f>
        <v>308</v>
      </c>
      <c r="G36" s="17">
        <f>IF(AND(F35&gt;0,F36&gt;0),F36-F35,"")</f>
        <v>0</v>
      </c>
      <c r="H36" s="18">
        <f>SUM(L36+P36+T36+X36+AB36+AF36+AJ36+AN36+AR36+AV36+AZ36+BD36)</f>
        <v>98</v>
      </c>
      <c r="I36" s="19">
        <f>SUM(M36+Q36+U36+Y36+AC36+AG36+AK36+AO36+AS36+AW36+BA36+BE36)</f>
        <v>49</v>
      </c>
      <c r="J36" s="24">
        <f>SUM(N36+R36+V36+Z36+AD36+AH36+AL36+AP36+AT36+AX36+BB36+BF36)</f>
        <v>9</v>
      </c>
      <c r="K36" s="20">
        <f>SUM(O36+S36+W36+AA36+AE36+AI36+AM36+AQ36+AU36+AY36+BC36+BG36)</f>
        <v>14</v>
      </c>
      <c r="L36" s="18">
        <v>50</v>
      </c>
      <c r="M36" s="19">
        <v>39</v>
      </c>
      <c r="N36" s="24">
        <v>4</v>
      </c>
      <c r="O36" s="20">
        <v>7</v>
      </c>
      <c r="P36" s="18">
        <v>48</v>
      </c>
      <c r="Q36" s="19">
        <v>10</v>
      </c>
      <c r="R36" s="24">
        <v>5</v>
      </c>
      <c r="S36" s="20">
        <v>7</v>
      </c>
      <c r="T36" s="21"/>
      <c r="U36" s="22"/>
      <c r="V36" s="22"/>
      <c r="W36" s="23"/>
      <c r="X36" s="21"/>
      <c r="Y36" s="22"/>
      <c r="Z36" s="22"/>
      <c r="AA36" s="23"/>
      <c r="AB36" s="21"/>
      <c r="AC36" s="22"/>
      <c r="AD36" s="22"/>
      <c r="AE36" s="23"/>
      <c r="AF36" s="21"/>
      <c r="AG36" s="22"/>
      <c r="AH36" s="22"/>
      <c r="AI36" s="23"/>
      <c r="AJ36" s="21"/>
      <c r="AK36" s="22"/>
      <c r="AL36" s="22"/>
      <c r="AM36" s="23"/>
      <c r="AN36" s="21"/>
      <c r="AO36" s="22"/>
      <c r="AP36" s="22"/>
      <c r="AQ36" s="23"/>
      <c r="AR36" s="21"/>
      <c r="AS36" s="22"/>
      <c r="AT36" s="22"/>
      <c r="AU36" s="23"/>
      <c r="AV36" s="21"/>
      <c r="AW36" s="22"/>
      <c r="AX36" s="22"/>
      <c r="AY36" s="23"/>
      <c r="AZ36" s="21"/>
      <c r="BA36" s="22"/>
      <c r="BB36" s="22"/>
      <c r="BC36" s="23"/>
      <c r="BD36" s="21"/>
      <c r="BE36" s="22"/>
      <c r="BF36" s="22"/>
      <c r="BG36" s="23"/>
    </row>
    <row r="37" spans="1:71" x14ac:dyDescent="0.3">
      <c r="A37" s="43">
        <v>8</v>
      </c>
      <c r="B37" s="28" t="s">
        <v>182</v>
      </c>
      <c r="C37" s="29"/>
      <c r="D37" s="34" t="s">
        <v>183</v>
      </c>
      <c r="E37" s="15">
        <v>1</v>
      </c>
      <c r="F37" s="16">
        <f>IF(ISERR(H37),0,H37+I37+J37*7+K37*7)</f>
        <v>289</v>
      </c>
      <c r="G37" s="17">
        <f>IF(AND(F36&gt;0,F37&gt;0),F37-F36,"")</f>
        <v>-19</v>
      </c>
      <c r="H37" s="18">
        <f>SUM(L37+P37+T37+X37+AB37+AF37+AJ37+AN37+AR37+AV37+AZ37+BD37)</f>
        <v>87</v>
      </c>
      <c r="I37" s="19">
        <f>SUM(M37+Q37+U37+Y37+AC37+AG37+AK37+AO37+AS37+AW37+BA37+BE37)</f>
        <v>55</v>
      </c>
      <c r="J37" s="24">
        <f>SUM(N37+R37+V37+Z37+AD37+AH37+AL37+AP37+AT37+AX37+BB37+BF37)</f>
        <v>10</v>
      </c>
      <c r="K37" s="20">
        <f>SUM(O37+S37+W37+AA37+AE37+AI37+AM37+AQ37+AU37+AY37+BC37+BG37)</f>
        <v>11</v>
      </c>
      <c r="L37" s="21"/>
      <c r="M37" s="22"/>
      <c r="N37" s="22"/>
      <c r="O37" s="23"/>
      <c r="P37" s="18">
        <v>87</v>
      </c>
      <c r="Q37" s="19">
        <v>55</v>
      </c>
      <c r="R37" s="24">
        <v>10</v>
      </c>
      <c r="S37" s="20">
        <v>11</v>
      </c>
      <c r="T37" s="21"/>
      <c r="U37" s="22"/>
      <c r="V37" s="22"/>
      <c r="W37" s="23"/>
      <c r="X37" s="21"/>
      <c r="Y37" s="22"/>
      <c r="Z37" s="22"/>
      <c r="AA37" s="23"/>
      <c r="AB37" s="21"/>
      <c r="AC37" s="22"/>
      <c r="AD37" s="22"/>
      <c r="AE37" s="23"/>
      <c r="AF37" s="21"/>
      <c r="AG37" s="22"/>
      <c r="AH37" s="22"/>
      <c r="AI37" s="23"/>
      <c r="AJ37" s="21"/>
      <c r="AK37" s="22"/>
      <c r="AL37" s="22"/>
      <c r="AM37" s="23"/>
      <c r="AN37" s="21"/>
      <c r="AO37" s="22"/>
      <c r="AP37" s="22"/>
      <c r="AQ37" s="23"/>
      <c r="AR37" s="21"/>
      <c r="AS37" s="22"/>
      <c r="AT37" s="22"/>
      <c r="AU37" s="23"/>
      <c r="AV37" s="21"/>
      <c r="AW37" s="22"/>
      <c r="AX37" s="22"/>
      <c r="AY37" s="23"/>
      <c r="AZ37" s="21"/>
      <c r="BA37" s="22"/>
      <c r="BB37" s="22"/>
      <c r="BC37" s="23"/>
      <c r="BD37" s="21"/>
      <c r="BE37" s="22"/>
      <c r="BF37" s="22"/>
      <c r="BG37" s="23"/>
    </row>
    <row r="38" spans="1:71" x14ac:dyDescent="0.3">
      <c r="A38" s="43">
        <v>9</v>
      </c>
      <c r="B38" s="28" t="s">
        <v>138</v>
      </c>
      <c r="C38" s="29"/>
      <c r="D38" s="34" t="s">
        <v>139</v>
      </c>
      <c r="E38" s="15">
        <v>2</v>
      </c>
      <c r="F38" s="16">
        <f>IF(ISERR(H38),0,H38+I38+J38*7+K38*7)</f>
        <v>283</v>
      </c>
      <c r="G38" s="17">
        <f>IF(AND(F37&gt;0,F38&gt;0),F38-F37,"")</f>
        <v>-6</v>
      </c>
      <c r="H38" s="18">
        <f>SUM(L38+P38+T38+X38+AB38+AF38+AJ38+AN38+AR38+AV38+AZ38+BD38)</f>
        <v>61</v>
      </c>
      <c r="I38" s="19">
        <f>SUM(M38+Q38+U38+Y38+AC38+AG38+AK38+AO38+AS38+AW38+BA38+BE38)</f>
        <v>40</v>
      </c>
      <c r="J38" s="24">
        <f>SUM(N38+R38+V38+Z38+AD38+AH38+AL38+AP38+AT38+AX38+BB38+BF38)</f>
        <v>10</v>
      </c>
      <c r="K38" s="20">
        <f>SUM(O38+S38+W38+AA38+AE38+AI38+AM38+AQ38+AU38+AY38+BC38+BG38)</f>
        <v>16</v>
      </c>
      <c r="L38" s="18">
        <v>22</v>
      </c>
      <c r="M38" s="19">
        <v>15</v>
      </c>
      <c r="N38" s="24">
        <v>4</v>
      </c>
      <c r="O38" s="20">
        <v>6</v>
      </c>
      <c r="P38" s="18">
        <v>39</v>
      </c>
      <c r="Q38" s="19">
        <v>25</v>
      </c>
      <c r="R38" s="24">
        <v>6</v>
      </c>
      <c r="S38" s="20">
        <v>10</v>
      </c>
      <c r="T38" s="21"/>
      <c r="U38" s="22"/>
      <c r="V38" s="22"/>
      <c r="W38" s="23"/>
      <c r="X38" s="21"/>
      <c r="Y38" s="22"/>
      <c r="Z38" s="22"/>
      <c r="AA38" s="23"/>
      <c r="AB38" s="21"/>
      <c r="AC38" s="22"/>
      <c r="AD38" s="22"/>
      <c r="AE38" s="23"/>
      <c r="AF38" s="21"/>
      <c r="AG38" s="22"/>
      <c r="AH38" s="22"/>
      <c r="AI38" s="23"/>
      <c r="AJ38" s="21"/>
      <c r="AK38" s="22"/>
      <c r="AL38" s="22"/>
      <c r="AM38" s="23"/>
      <c r="AN38" s="21"/>
      <c r="AO38" s="22"/>
      <c r="AP38" s="22"/>
      <c r="AQ38" s="23"/>
      <c r="AR38" s="21"/>
      <c r="AS38" s="22"/>
      <c r="AT38" s="22"/>
      <c r="AU38" s="23"/>
      <c r="AV38" s="21"/>
      <c r="AW38" s="22"/>
      <c r="AX38" s="22"/>
      <c r="AY38" s="23"/>
      <c r="AZ38" s="21"/>
      <c r="BA38" s="22"/>
      <c r="BB38" s="22"/>
      <c r="BC38" s="23"/>
      <c r="BD38" s="21"/>
      <c r="BE38" s="22"/>
      <c r="BF38" s="22"/>
      <c r="BG38" s="23"/>
    </row>
    <row r="39" spans="1:71" x14ac:dyDescent="0.3">
      <c r="A39" s="43">
        <v>10</v>
      </c>
      <c r="B39" s="28" t="s">
        <v>136</v>
      </c>
      <c r="C39" s="29"/>
      <c r="D39" s="34" t="s">
        <v>137</v>
      </c>
      <c r="E39" s="15">
        <v>1</v>
      </c>
      <c r="F39" s="16">
        <f>IF(ISERR(H39),0,H39+I39+J39*7+K39*7)</f>
        <v>260</v>
      </c>
      <c r="G39" s="17">
        <f>IF(AND(F38&gt;0,F39&gt;0),F39-F38,"")</f>
        <v>-23</v>
      </c>
      <c r="H39" s="18">
        <f>SUM(L39+P39+T39+X39+AB39+AF39+AJ39+AN39+AR39+AV39+AZ39+BD39)</f>
        <v>69</v>
      </c>
      <c r="I39" s="19">
        <f>SUM(M39+Q39+U39+Y39+AC39+AG39+AK39+AO39+AS39+AW39+BA39+BE39)</f>
        <v>37</v>
      </c>
      <c r="J39" s="24">
        <f>SUM(N39+R39+V39+Z39+AD39+AH39+AL39+AP39+AT39+AX39+BB39+BF39)</f>
        <v>11</v>
      </c>
      <c r="K39" s="20">
        <f>SUM(O39+S39+W39+AA39+AE39+AI39+AM39+AQ39+AU39+AY39+BC39+BG39)</f>
        <v>11</v>
      </c>
      <c r="L39" s="18">
        <v>69</v>
      </c>
      <c r="M39" s="19">
        <v>37</v>
      </c>
      <c r="N39" s="24">
        <v>11</v>
      </c>
      <c r="O39" s="20">
        <v>11</v>
      </c>
      <c r="P39" s="21"/>
      <c r="Q39" s="22"/>
      <c r="R39" s="22"/>
      <c r="S39" s="23"/>
      <c r="T39" s="21"/>
      <c r="U39" s="22"/>
      <c r="V39" s="22"/>
      <c r="W39" s="23"/>
      <c r="X39" s="21"/>
      <c r="Y39" s="22"/>
      <c r="Z39" s="22"/>
      <c r="AA39" s="23"/>
      <c r="AB39" s="21"/>
      <c r="AC39" s="22"/>
      <c r="AD39" s="22"/>
      <c r="AE39" s="23"/>
      <c r="AF39" s="21"/>
      <c r="AG39" s="22"/>
      <c r="AH39" s="22"/>
      <c r="AI39" s="23"/>
      <c r="AJ39" s="21"/>
      <c r="AK39" s="22"/>
      <c r="AL39" s="22"/>
      <c r="AM39" s="23"/>
      <c r="AN39" s="21"/>
      <c r="AO39" s="22"/>
      <c r="AP39" s="22"/>
      <c r="AQ39" s="23"/>
      <c r="AR39" s="21"/>
      <c r="AS39" s="22"/>
      <c r="AT39" s="22"/>
      <c r="AU39" s="23"/>
      <c r="AV39" s="21"/>
      <c r="AW39" s="22"/>
      <c r="AX39" s="22"/>
      <c r="AY39" s="23"/>
      <c r="AZ39" s="21"/>
      <c r="BA39" s="22"/>
      <c r="BB39" s="22"/>
      <c r="BC39" s="23"/>
      <c r="BD39" s="21"/>
      <c r="BE39" s="22"/>
      <c r="BF39" s="22"/>
      <c r="BG39" s="23"/>
    </row>
    <row r="40" spans="1:71" x14ac:dyDescent="0.3">
      <c r="A40" s="43">
        <v>11</v>
      </c>
      <c r="B40" s="28" t="s">
        <v>39</v>
      </c>
      <c r="C40" s="29"/>
      <c r="D40" s="34" t="s">
        <v>40</v>
      </c>
      <c r="E40" s="15">
        <v>1</v>
      </c>
      <c r="F40" s="16">
        <f>IF(ISERR(H40),0,H40+I40+J40*7+K40*7)</f>
        <v>229</v>
      </c>
      <c r="G40" s="17">
        <f>IF(AND(F39&gt;0,F40&gt;0),F40-F39,"")</f>
        <v>-31</v>
      </c>
      <c r="H40" s="18">
        <f>SUM(L40+P40+T40+X40+AB40+AF40+AJ40+AN40+AR40+AV40+AZ40+BD40)</f>
        <v>67</v>
      </c>
      <c r="I40" s="19">
        <f>SUM(M40+Q40+U40+Y40+AC40+AG40+AK40+AO40+AS40+AW40+BA40+BE40)</f>
        <v>22</v>
      </c>
      <c r="J40" s="24">
        <f>SUM(N40+R40+V40+Z40+AD40+AH40+AL40+AP40+AT40+AX40+BB40+BF40)</f>
        <v>9</v>
      </c>
      <c r="K40" s="20">
        <f>SUM(O40+S40+W40+AA40+AE40+AI40+AM40+AQ40+AU40+AY40+BC40+BG40)</f>
        <v>11</v>
      </c>
      <c r="L40" s="58">
        <v>67</v>
      </c>
      <c r="M40" s="19">
        <v>22</v>
      </c>
      <c r="N40" s="24">
        <v>9</v>
      </c>
      <c r="O40" s="20">
        <v>11</v>
      </c>
      <c r="P40" s="21"/>
      <c r="Q40" s="22"/>
      <c r="R40" s="22"/>
      <c r="S40" s="23"/>
      <c r="T40" s="21"/>
      <c r="U40" s="22"/>
      <c r="V40" s="22"/>
      <c r="W40" s="23"/>
      <c r="X40" s="21"/>
      <c r="Y40" s="22"/>
      <c r="Z40" s="22"/>
      <c r="AA40" s="23"/>
      <c r="AB40" s="21"/>
      <c r="AC40" s="22"/>
      <c r="AD40" s="22"/>
      <c r="AE40" s="23"/>
      <c r="AF40" s="21"/>
      <c r="AG40" s="22"/>
      <c r="AH40" s="22"/>
      <c r="AI40" s="23"/>
      <c r="AJ40" s="21"/>
      <c r="AK40" s="22"/>
      <c r="AL40" s="22"/>
      <c r="AM40" s="23"/>
      <c r="AN40" s="21"/>
      <c r="AO40" s="22"/>
      <c r="AP40" s="22"/>
      <c r="AQ40" s="23"/>
      <c r="AR40" s="21"/>
      <c r="AS40" s="22"/>
      <c r="AT40" s="22"/>
      <c r="AU40" s="23"/>
      <c r="AV40" s="21"/>
      <c r="AW40" s="22"/>
      <c r="AX40" s="22"/>
      <c r="AY40" s="23"/>
      <c r="AZ40" s="21"/>
      <c r="BA40" s="22"/>
      <c r="BB40" s="22"/>
      <c r="BC40" s="23"/>
      <c r="BD40" s="21"/>
      <c r="BE40" s="22"/>
      <c r="BF40" s="22"/>
      <c r="BG40" s="23"/>
    </row>
    <row r="41" spans="1:71" x14ac:dyDescent="0.3">
      <c r="A41" s="43">
        <v>12</v>
      </c>
      <c r="B41" s="28" t="s">
        <v>184</v>
      </c>
      <c r="C41" s="29"/>
      <c r="D41" s="34" t="s">
        <v>185</v>
      </c>
      <c r="E41" s="15">
        <v>1</v>
      </c>
      <c r="F41" s="16">
        <f>IF(ISERR(H41),0,H41+I41+J41*7+K41*7)</f>
        <v>209</v>
      </c>
      <c r="G41" s="17">
        <f>IF(AND(F40&gt;0,F41&gt;0),F41-F40,"")</f>
        <v>-20</v>
      </c>
      <c r="H41" s="18">
        <f>SUM(L41+P41+T41+X41+AB41+AF41+AJ41+AN41+AR41+AV41+AZ41+BD41)</f>
        <v>54</v>
      </c>
      <c r="I41" s="19">
        <f>SUM(M41+Q41+U41+Y41+AC41+AG41+AK41+AO41+AS41+AW41+BA41+BE41)</f>
        <v>36</v>
      </c>
      <c r="J41" s="24">
        <f>SUM(N41+R41+V41+Z41+AD41+AH41+AL41+AP41+AT41+AX41+BB41+BF41)</f>
        <v>7</v>
      </c>
      <c r="K41" s="20">
        <f>SUM(O41+S41+W41+AA41+AE41+AI41+AM41+AQ41+AU41+AY41+BC41+BG41)</f>
        <v>10</v>
      </c>
      <c r="L41" s="21"/>
      <c r="M41" s="22"/>
      <c r="N41" s="22"/>
      <c r="O41" s="23"/>
      <c r="P41" s="18">
        <v>54</v>
      </c>
      <c r="Q41" s="19">
        <v>36</v>
      </c>
      <c r="R41" s="24">
        <v>7</v>
      </c>
      <c r="S41" s="20">
        <v>10</v>
      </c>
      <c r="T41" s="21"/>
      <c r="U41" s="22"/>
      <c r="V41" s="22"/>
      <c r="W41" s="23"/>
      <c r="X41" s="21"/>
      <c r="Y41" s="22"/>
      <c r="Z41" s="22"/>
      <c r="AA41" s="23"/>
      <c r="AB41" s="21"/>
      <c r="AC41" s="22"/>
      <c r="AD41" s="22"/>
      <c r="AE41" s="23"/>
      <c r="AF41" s="21"/>
      <c r="AG41" s="22"/>
      <c r="AH41" s="22"/>
      <c r="AI41" s="23"/>
      <c r="AJ41" s="21"/>
      <c r="AK41" s="22"/>
      <c r="AL41" s="22"/>
      <c r="AM41" s="23"/>
      <c r="AN41" s="21"/>
      <c r="AO41" s="22"/>
      <c r="AP41" s="22"/>
      <c r="AQ41" s="23"/>
      <c r="AR41" s="21"/>
      <c r="AS41" s="22"/>
      <c r="AT41" s="22"/>
      <c r="AU41" s="23"/>
      <c r="AV41" s="21"/>
      <c r="AW41" s="22"/>
      <c r="AX41" s="22"/>
      <c r="AY41" s="23"/>
      <c r="AZ41" s="21"/>
      <c r="BA41" s="22"/>
      <c r="BB41" s="22"/>
      <c r="BC41" s="23"/>
      <c r="BD41" s="21"/>
      <c r="BE41" s="22"/>
      <c r="BF41" s="22"/>
      <c r="BG41" s="23"/>
    </row>
    <row r="42" spans="1:71" x14ac:dyDescent="0.3">
      <c r="A42" s="43">
        <v>13</v>
      </c>
      <c r="B42" s="28" t="s">
        <v>37</v>
      </c>
      <c r="C42" s="29"/>
      <c r="D42" s="34" t="s">
        <v>38</v>
      </c>
      <c r="E42" s="15">
        <v>1</v>
      </c>
      <c r="F42" s="16">
        <f>IF(ISERR(H42),0,H42+I42+J42*7+K42*7)</f>
        <v>186</v>
      </c>
      <c r="G42" s="17">
        <f>IF(AND(F41&gt;0,F42&gt;0),F42-F41,"")</f>
        <v>-23</v>
      </c>
      <c r="H42" s="18">
        <f>SUM(L42+P42+T42+X42+AB42+AF42+AJ42+AN42+AR42+AV42+AZ42+BD42)</f>
        <v>60</v>
      </c>
      <c r="I42" s="19">
        <f>SUM(M42+Q42+U42+Y42+AC42+AG42+AK42+AO42+AS42+AW42+BA42+BE42)</f>
        <v>28</v>
      </c>
      <c r="J42" s="24">
        <f>SUM(N42+R42+V42+Z42+AD42+AH42+AL42+AP42+AT42+AX42+BB42+BF42)</f>
        <v>6</v>
      </c>
      <c r="K42" s="20">
        <f>SUM(O42+S42+W42+AA42+AE42+AI42+AM42+AQ42+AU42+AY42+BC42+BG42)</f>
        <v>8</v>
      </c>
      <c r="L42" s="58">
        <v>60</v>
      </c>
      <c r="M42" s="19">
        <v>28</v>
      </c>
      <c r="N42" s="24">
        <v>6</v>
      </c>
      <c r="O42" s="20">
        <v>8</v>
      </c>
      <c r="P42" s="21"/>
      <c r="Q42" s="22"/>
      <c r="R42" s="22"/>
      <c r="S42" s="23"/>
      <c r="T42" s="21"/>
      <c r="U42" s="22"/>
      <c r="V42" s="22"/>
      <c r="W42" s="23"/>
      <c r="X42" s="21"/>
      <c r="Y42" s="22"/>
      <c r="Z42" s="22"/>
      <c r="AA42" s="23"/>
      <c r="AB42" s="21"/>
      <c r="AC42" s="22"/>
      <c r="AD42" s="22"/>
      <c r="AE42" s="23"/>
      <c r="AF42" s="21"/>
      <c r="AG42" s="22"/>
      <c r="AH42" s="22"/>
      <c r="AI42" s="23"/>
      <c r="AJ42" s="21"/>
      <c r="AK42" s="22"/>
      <c r="AL42" s="22"/>
      <c r="AM42" s="23"/>
      <c r="AN42" s="21"/>
      <c r="AO42" s="22"/>
      <c r="AP42" s="22"/>
      <c r="AQ42" s="23"/>
      <c r="AR42" s="21"/>
      <c r="AS42" s="22"/>
      <c r="AT42" s="22"/>
      <c r="AU42" s="23"/>
      <c r="AV42" s="21"/>
      <c r="AW42" s="22"/>
      <c r="AX42" s="22"/>
      <c r="AY42" s="23"/>
      <c r="AZ42" s="21"/>
      <c r="BA42" s="22"/>
      <c r="BB42" s="22"/>
      <c r="BC42" s="23"/>
      <c r="BD42" s="21"/>
      <c r="BE42" s="22"/>
      <c r="BF42" s="22"/>
      <c r="BG42" s="23"/>
    </row>
    <row r="43" spans="1:71" x14ac:dyDescent="0.3">
      <c r="A43" s="43">
        <v>14</v>
      </c>
      <c r="B43" s="28" t="s">
        <v>35</v>
      </c>
      <c r="C43" s="29"/>
      <c r="D43" s="34" t="s">
        <v>36</v>
      </c>
      <c r="E43" s="15">
        <v>1</v>
      </c>
      <c r="F43" s="16">
        <f>IF(ISERR(H43),0,H43+I43+J43*7+K43*7)</f>
        <v>172</v>
      </c>
      <c r="G43" s="17">
        <f>IF(AND(F42&gt;0,F43&gt;0),F43-F42,"")</f>
        <v>-14</v>
      </c>
      <c r="H43" s="18">
        <f>SUM(L43+P43+T43+X43+AB43+AF43+AJ43+AN43+AR43+AV43+AZ43+BD43)</f>
        <v>48</v>
      </c>
      <c r="I43" s="19">
        <f>SUM(M43+Q43+U43+Y43+AC43+AG43+AK43+AO43+AS43+AW43+BA43+BE43)</f>
        <v>19</v>
      </c>
      <c r="J43" s="24">
        <f>SUM(N43+R43+V43+Z43+AD43+AH43+AL43+AP43+AT43+AX43+BB43+BF43)</f>
        <v>6</v>
      </c>
      <c r="K43" s="20">
        <f>SUM(O43+S43+W43+AA43+AE43+AI43+AM43+AQ43+AU43+AY43+BC43+BG43)</f>
        <v>9</v>
      </c>
      <c r="L43" s="58">
        <v>48</v>
      </c>
      <c r="M43" s="19">
        <v>19</v>
      </c>
      <c r="N43" s="24">
        <v>6</v>
      </c>
      <c r="O43" s="20">
        <v>9</v>
      </c>
      <c r="P43" s="21"/>
      <c r="Q43" s="22"/>
      <c r="R43" s="22"/>
      <c r="S43" s="23"/>
      <c r="T43" s="21"/>
      <c r="U43" s="22"/>
      <c r="V43" s="22"/>
      <c r="W43" s="23"/>
      <c r="X43" s="21"/>
      <c r="Y43" s="22"/>
      <c r="Z43" s="22"/>
      <c r="AA43" s="23"/>
      <c r="AB43" s="21"/>
      <c r="AC43" s="22"/>
      <c r="AD43" s="22"/>
      <c r="AE43" s="23"/>
      <c r="AF43" s="21"/>
      <c r="AG43" s="22"/>
      <c r="AH43" s="22"/>
      <c r="AI43" s="23"/>
      <c r="AJ43" s="21"/>
      <c r="AK43" s="22"/>
      <c r="AL43" s="22"/>
      <c r="AM43" s="23"/>
      <c r="AN43" s="21"/>
      <c r="AO43" s="22"/>
      <c r="AP43" s="22"/>
      <c r="AQ43" s="23"/>
      <c r="AR43" s="21"/>
      <c r="AS43" s="22"/>
      <c r="AT43" s="22"/>
      <c r="AU43" s="23"/>
      <c r="AV43" s="21"/>
      <c r="AW43" s="22"/>
      <c r="AX43" s="22"/>
      <c r="AY43" s="23"/>
      <c r="AZ43" s="21"/>
      <c r="BA43" s="22"/>
      <c r="BB43" s="22"/>
      <c r="BC43" s="23"/>
      <c r="BD43" s="21"/>
      <c r="BE43" s="22"/>
      <c r="BF43" s="22"/>
      <c r="BG43" s="23"/>
    </row>
    <row r="44" spans="1:71" ht="15" thickBot="1" x14ac:dyDescent="0.35">
      <c r="A44" s="43">
        <v>15</v>
      </c>
      <c r="B44" s="28" t="s">
        <v>88</v>
      </c>
      <c r="C44" s="29" t="s">
        <v>89</v>
      </c>
      <c r="D44" s="34" t="s">
        <v>90</v>
      </c>
      <c r="E44" s="15">
        <v>1</v>
      </c>
      <c r="F44" s="16">
        <f>IF(ISERR(H44),0,H44+I44+J44*7+K44*7)</f>
        <v>100</v>
      </c>
      <c r="G44" s="17">
        <f>IF(AND(F43&gt;0,F44&gt;0),F44-F43,"")</f>
        <v>-72</v>
      </c>
      <c r="H44" s="18">
        <f>SUM(L44+P44+T44+X44+AB44+AF44+AJ44+AN44+AR44+AV44+AZ44+BD44)</f>
        <v>30</v>
      </c>
      <c r="I44" s="19">
        <f>SUM(M44+Q44+U44+Y44+AC44+AG44+AK44+AO44+AS44+AW44+BA44+BE44)</f>
        <v>7</v>
      </c>
      <c r="J44" s="24">
        <f>SUM(N44+R44+V44+Z44+AD44+AH44+AL44+AP44+AT44+AX44+BB44+BF44)</f>
        <v>2</v>
      </c>
      <c r="K44" s="20">
        <f>SUM(O44+S44+W44+AA44+AE44+AI44+AM44+AQ44+AU44+AY44+BC44+BG44)</f>
        <v>7</v>
      </c>
      <c r="L44" s="18">
        <v>30</v>
      </c>
      <c r="M44" s="19">
        <v>7</v>
      </c>
      <c r="N44" s="24">
        <v>2</v>
      </c>
      <c r="O44" s="20">
        <v>7</v>
      </c>
      <c r="P44" s="21"/>
      <c r="Q44" s="22"/>
      <c r="R44" s="22"/>
      <c r="S44" s="23"/>
      <c r="T44" s="21"/>
      <c r="U44" s="22"/>
      <c r="V44" s="22"/>
      <c r="W44" s="23"/>
      <c r="X44" s="21"/>
      <c r="Y44" s="22"/>
      <c r="Z44" s="22"/>
      <c r="AA44" s="23"/>
      <c r="AB44" s="21"/>
      <c r="AC44" s="22"/>
      <c r="AD44" s="22"/>
      <c r="AE44" s="23"/>
      <c r="AF44" s="21"/>
      <c r="AG44" s="22"/>
      <c r="AH44" s="22"/>
      <c r="AI44" s="23"/>
      <c r="AJ44" s="21"/>
      <c r="AK44" s="22"/>
      <c r="AL44" s="22"/>
      <c r="AM44" s="23"/>
      <c r="AN44" s="21"/>
      <c r="AO44" s="22"/>
      <c r="AP44" s="22"/>
      <c r="AQ44" s="23"/>
      <c r="AR44" s="21"/>
      <c r="AS44" s="22"/>
      <c r="AT44" s="22"/>
      <c r="AU44" s="23"/>
      <c r="AV44" s="21"/>
      <c r="AW44" s="22"/>
      <c r="AX44" s="22"/>
      <c r="AY44" s="23"/>
      <c r="AZ44" s="21"/>
      <c r="BA44" s="22"/>
      <c r="BB44" s="22"/>
      <c r="BC44" s="23"/>
      <c r="BD44" s="21"/>
      <c r="BE44" s="22"/>
      <c r="BF44" s="22"/>
      <c r="BG44" s="23"/>
    </row>
    <row r="45" spans="1:71" s="30" customFormat="1" ht="60" customHeight="1" x14ac:dyDescent="0.3">
      <c r="A45" s="1" t="s">
        <v>0</v>
      </c>
      <c r="B45" s="59" t="s">
        <v>1</v>
      </c>
      <c r="C45" s="59" t="s">
        <v>2</v>
      </c>
      <c r="D45" s="2" t="s">
        <v>3</v>
      </c>
      <c r="E45" s="3" t="s">
        <v>4</v>
      </c>
      <c r="F45" s="2" t="s">
        <v>5</v>
      </c>
      <c r="G45" s="4" t="s">
        <v>6</v>
      </c>
      <c r="H45" s="75" t="s">
        <v>7</v>
      </c>
      <c r="I45" s="76"/>
      <c r="J45" s="76"/>
      <c r="K45" s="77"/>
      <c r="L45" s="78" t="s">
        <v>146</v>
      </c>
      <c r="M45" s="73"/>
      <c r="N45" s="73"/>
      <c r="O45" s="74"/>
      <c r="P45" s="69" t="s">
        <v>147</v>
      </c>
      <c r="Q45" s="70"/>
      <c r="R45" s="70"/>
      <c r="S45" s="71"/>
      <c r="T45" s="72" t="s">
        <v>148</v>
      </c>
      <c r="U45" s="73"/>
      <c r="V45" s="73"/>
      <c r="W45" s="74"/>
      <c r="X45" s="72" t="s">
        <v>149</v>
      </c>
      <c r="Y45" s="73"/>
      <c r="Z45" s="73"/>
      <c r="AA45" s="74"/>
      <c r="AB45" s="72" t="s">
        <v>150</v>
      </c>
      <c r="AC45" s="73"/>
      <c r="AD45" s="73"/>
      <c r="AE45" s="74"/>
      <c r="AF45" s="72" t="s">
        <v>151</v>
      </c>
      <c r="AG45" s="73"/>
      <c r="AH45" s="73"/>
      <c r="AI45" s="74"/>
      <c r="AJ45" s="69" t="s">
        <v>152</v>
      </c>
      <c r="AK45" s="70"/>
      <c r="AL45" s="70"/>
      <c r="AM45" s="71"/>
      <c r="AN45" s="69" t="s">
        <v>153</v>
      </c>
      <c r="AO45" s="70"/>
      <c r="AP45" s="70"/>
      <c r="AQ45" s="71"/>
      <c r="AR45" s="69" t="s">
        <v>154</v>
      </c>
      <c r="AS45" s="70"/>
      <c r="AT45" s="70"/>
      <c r="AU45" s="71"/>
      <c r="AV45" s="69" t="s">
        <v>155</v>
      </c>
      <c r="AW45" s="70"/>
      <c r="AX45" s="70"/>
      <c r="AY45" s="71"/>
      <c r="AZ45" s="72" t="s">
        <v>156</v>
      </c>
      <c r="BA45" s="73"/>
      <c r="BB45" s="73"/>
      <c r="BC45" s="74"/>
      <c r="BD45" s="69" t="s">
        <v>157</v>
      </c>
      <c r="BE45" s="70"/>
      <c r="BF45" s="70"/>
      <c r="BG45" s="71"/>
    </row>
    <row r="46" spans="1:71" s="30" customFormat="1" ht="15" customHeight="1" thickBot="1" x14ac:dyDescent="0.35">
      <c r="A46" s="5" t="s">
        <v>41</v>
      </c>
      <c r="B46" s="6"/>
      <c r="C46" s="6"/>
      <c r="D46" s="6"/>
      <c r="E46" s="6"/>
      <c r="F46" s="6"/>
      <c r="G46" s="7"/>
      <c r="H46" s="63" t="s">
        <v>9</v>
      </c>
      <c r="I46" s="64" t="s">
        <v>10</v>
      </c>
      <c r="J46" s="65" t="s">
        <v>11</v>
      </c>
      <c r="K46" s="66" t="s">
        <v>12</v>
      </c>
      <c r="L46" s="8" t="s">
        <v>9</v>
      </c>
      <c r="M46" s="9" t="s">
        <v>10</v>
      </c>
      <c r="N46" s="10" t="s">
        <v>11</v>
      </c>
      <c r="O46" s="11" t="s">
        <v>12</v>
      </c>
      <c r="P46" s="8" t="s">
        <v>9</v>
      </c>
      <c r="Q46" s="9" t="s">
        <v>10</v>
      </c>
      <c r="R46" s="10" t="s">
        <v>11</v>
      </c>
      <c r="S46" s="11" t="s">
        <v>12</v>
      </c>
      <c r="T46" s="8" t="s">
        <v>9</v>
      </c>
      <c r="U46" s="9" t="s">
        <v>10</v>
      </c>
      <c r="V46" s="10" t="s">
        <v>11</v>
      </c>
      <c r="W46" s="11" t="s">
        <v>12</v>
      </c>
      <c r="X46" s="8" t="s">
        <v>9</v>
      </c>
      <c r="Y46" s="9" t="s">
        <v>10</v>
      </c>
      <c r="Z46" s="10" t="s">
        <v>11</v>
      </c>
      <c r="AA46" s="11" t="s">
        <v>12</v>
      </c>
      <c r="AB46" s="8" t="s">
        <v>9</v>
      </c>
      <c r="AC46" s="9" t="s">
        <v>10</v>
      </c>
      <c r="AD46" s="10" t="s">
        <v>11</v>
      </c>
      <c r="AE46" s="11" t="s">
        <v>12</v>
      </c>
      <c r="AF46" s="8" t="s">
        <v>9</v>
      </c>
      <c r="AG46" s="9" t="s">
        <v>10</v>
      </c>
      <c r="AH46" s="10" t="s">
        <v>11</v>
      </c>
      <c r="AI46" s="11" t="s">
        <v>12</v>
      </c>
      <c r="AJ46" s="8" t="s">
        <v>9</v>
      </c>
      <c r="AK46" s="9" t="s">
        <v>10</v>
      </c>
      <c r="AL46" s="10" t="s">
        <v>11</v>
      </c>
      <c r="AM46" s="11" t="s">
        <v>12</v>
      </c>
      <c r="AN46" s="8" t="s">
        <v>9</v>
      </c>
      <c r="AO46" s="9" t="s">
        <v>10</v>
      </c>
      <c r="AP46" s="10" t="s">
        <v>11</v>
      </c>
      <c r="AQ46" s="11" t="s">
        <v>12</v>
      </c>
      <c r="AR46" s="8" t="s">
        <v>9</v>
      </c>
      <c r="AS46" s="9" t="s">
        <v>10</v>
      </c>
      <c r="AT46" s="10" t="s">
        <v>11</v>
      </c>
      <c r="AU46" s="11" t="s">
        <v>12</v>
      </c>
      <c r="AV46" s="8" t="s">
        <v>9</v>
      </c>
      <c r="AW46" s="9" t="s">
        <v>10</v>
      </c>
      <c r="AX46" s="10" t="s">
        <v>11</v>
      </c>
      <c r="AY46" s="11" t="s">
        <v>12</v>
      </c>
      <c r="AZ46" s="8" t="s">
        <v>9</v>
      </c>
      <c r="BA46" s="9" t="s">
        <v>10</v>
      </c>
      <c r="BB46" s="10" t="s">
        <v>11</v>
      </c>
      <c r="BC46" s="11" t="s">
        <v>12</v>
      </c>
      <c r="BD46" s="8" t="s">
        <v>9</v>
      </c>
      <c r="BE46" s="9" t="s">
        <v>10</v>
      </c>
      <c r="BF46" s="10" t="s">
        <v>11</v>
      </c>
      <c r="BG46" s="11" t="s">
        <v>12</v>
      </c>
      <c r="BH46"/>
      <c r="BI46"/>
      <c r="BJ46"/>
      <c r="BK46"/>
      <c r="BL46"/>
      <c r="BM46"/>
      <c r="BN46"/>
      <c r="BO46"/>
      <c r="BP46"/>
      <c r="BQ46"/>
      <c r="BR46"/>
      <c r="BS46"/>
    </row>
    <row r="47" spans="1:71" x14ac:dyDescent="0.3">
      <c r="A47" s="12">
        <v>1</v>
      </c>
      <c r="B47" s="13" t="s">
        <v>166</v>
      </c>
      <c r="C47" s="14" t="s">
        <v>167</v>
      </c>
      <c r="D47" s="34" t="s">
        <v>168</v>
      </c>
      <c r="E47" s="15">
        <v>2</v>
      </c>
      <c r="F47" s="16">
        <f>IF(ISERR(H47),0,H47+I47+J47*7+K47*7)</f>
        <v>679</v>
      </c>
      <c r="G47" s="17" t="str">
        <f>IF(AND(F46&gt;0,F47&gt;0),F47-F46,"")</f>
        <v/>
      </c>
      <c r="H47" s="54">
        <f>SUM(L47+P47+T47+X47+AB47+AF47+AJ47+AN47+AR47+AV47+AZ47+BD47)</f>
        <v>152</v>
      </c>
      <c r="I47" s="55">
        <f>SUM(M47+Q47+U47+Y47+AC47+AG47+AK47+AO47+AS47+AW47+BA47+BE47)</f>
        <v>128</v>
      </c>
      <c r="J47" s="56">
        <f>SUM(N47+R47+V47+Z47+AD47+AH47+AL47+AP47+AT47+AX47+BB47+BF47)</f>
        <v>21</v>
      </c>
      <c r="K47" s="57">
        <f>SUM(O47+S47+W47+AA47+AE47+AI47+AM47+AQ47+AU47+AY47+BC47+BG47)</f>
        <v>36</v>
      </c>
      <c r="L47" s="18">
        <v>77</v>
      </c>
      <c r="M47" s="19">
        <v>60</v>
      </c>
      <c r="N47" s="24">
        <v>11</v>
      </c>
      <c r="O47" s="20">
        <v>20</v>
      </c>
      <c r="P47" s="18">
        <v>75</v>
      </c>
      <c r="Q47" s="19">
        <v>68</v>
      </c>
      <c r="R47" s="24">
        <v>10</v>
      </c>
      <c r="S47" s="20">
        <v>16</v>
      </c>
      <c r="T47" s="21"/>
      <c r="U47" s="22"/>
      <c r="V47" s="22"/>
      <c r="W47" s="23"/>
      <c r="X47" s="21"/>
      <c r="Y47" s="22"/>
      <c r="Z47" s="22"/>
      <c r="AA47" s="23"/>
      <c r="AB47" s="21"/>
      <c r="AC47" s="22"/>
      <c r="AD47" s="22"/>
      <c r="AE47" s="23"/>
      <c r="AF47" s="21"/>
      <c r="AG47" s="22"/>
      <c r="AH47" s="22"/>
      <c r="AI47" s="23"/>
      <c r="AJ47" s="21"/>
      <c r="AK47" s="22"/>
      <c r="AL47" s="22"/>
      <c r="AM47" s="23"/>
      <c r="AN47" s="21"/>
      <c r="AO47" s="22"/>
      <c r="AP47" s="22"/>
      <c r="AQ47" s="23"/>
      <c r="AR47" s="21"/>
      <c r="AS47" s="22"/>
      <c r="AT47" s="22"/>
      <c r="AU47" s="23"/>
      <c r="AV47" s="21"/>
      <c r="AW47" s="22"/>
      <c r="AX47" s="22"/>
      <c r="AY47" s="23"/>
      <c r="AZ47" s="21"/>
      <c r="BA47" s="22"/>
      <c r="BB47" s="22"/>
      <c r="BC47" s="23"/>
      <c r="BD47" s="21"/>
      <c r="BE47" s="22"/>
      <c r="BF47" s="22"/>
      <c r="BG47" s="23"/>
    </row>
    <row r="48" spans="1:71" x14ac:dyDescent="0.3">
      <c r="A48" s="46">
        <v>2</v>
      </c>
      <c r="B48" s="41" t="s">
        <v>42</v>
      </c>
      <c r="C48" s="42" t="s">
        <v>43</v>
      </c>
      <c r="D48" s="34" t="s">
        <v>44</v>
      </c>
      <c r="E48" s="15">
        <v>2</v>
      </c>
      <c r="F48" s="16">
        <f>IF(ISERR(H48),0,H48+I48+J48*7+K48*7)</f>
        <v>653</v>
      </c>
      <c r="G48" s="17">
        <f>IF(AND(F47&gt;0,F48&gt;0),F48-F47,"")</f>
        <v>-26</v>
      </c>
      <c r="H48" s="18">
        <f>SUM(L48+P48+T48+X48+AB48+AF48+AJ48+AN48+AR48+AV48+AZ48+BD48)</f>
        <v>165</v>
      </c>
      <c r="I48" s="19">
        <f>SUM(M48+Q48+U48+Y48+AC48+AG48+AK48+AO48+AS48+AW48+BA48+BE48)</f>
        <v>138</v>
      </c>
      <c r="J48" s="24">
        <f>SUM(N48+R48+V48+Z48+AD48+AH48+AL48+AP48+AT48+AX48+BB48+BF48)</f>
        <v>24</v>
      </c>
      <c r="K48" s="20">
        <f>SUM(O48+S48+W48+AA48+AE48+AI48+AM48+AQ48+AU48+AY48+BC48+BG48)</f>
        <v>26</v>
      </c>
      <c r="L48" s="18">
        <v>81</v>
      </c>
      <c r="M48" s="19">
        <v>75</v>
      </c>
      <c r="N48" s="24">
        <v>12</v>
      </c>
      <c r="O48" s="20">
        <v>12</v>
      </c>
      <c r="P48" s="18">
        <v>84</v>
      </c>
      <c r="Q48" s="19">
        <v>63</v>
      </c>
      <c r="R48" s="24">
        <v>12</v>
      </c>
      <c r="S48" s="20">
        <v>14</v>
      </c>
      <c r="T48" s="21"/>
      <c r="U48" s="22"/>
      <c r="V48" s="22"/>
      <c r="W48" s="23"/>
      <c r="X48" s="21"/>
      <c r="Y48" s="22"/>
      <c r="Z48" s="22"/>
      <c r="AA48" s="23"/>
      <c r="AB48" s="21"/>
      <c r="AC48" s="22"/>
      <c r="AD48" s="22"/>
      <c r="AE48" s="23"/>
      <c r="AF48" s="21"/>
      <c r="AG48" s="22"/>
      <c r="AH48" s="22"/>
      <c r="AI48" s="23"/>
      <c r="AJ48" s="21"/>
      <c r="AK48" s="22"/>
      <c r="AL48" s="22"/>
      <c r="AM48" s="23"/>
      <c r="AN48" s="21"/>
      <c r="AO48" s="22"/>
      <c r="AP48" s="22"/>
      <c r="AQ48" s="23"/>
      <c r="AR48" s="21"/>
      <c r="AS48" s="22"/>
      <c r="AT48" s="22"/>
      <c r="AU48" s="23"/>
      <c r="AV48" s="21"/>
      <c r="AW48" s="22"/>
      <c r="AX48" s="22"/>
      <c r="AY48" s="23"/>
      <c r="AZ48" s="21"/>
      <c r="BA48" s="22"/>
      <c r="BB48" s="22"/>
      <c r="BC48" s="23"/>
      <c r="BD48" s="21"/>
      <c r="BE48" s="22"/>
      <c r="BF48" s="22"/>
      <c r="BG48" s="23"/>
    </row>
    <row r="49" spans="1:59" x14ac:dyDescent="0.3">
      <c r="A49" s="25">
        <v>3</v>
      </c>
      <c r="B49" s="26" t="s">
        <v>91</v>
      </c>
      <c r="C49" s="27" t="s">
        <v>53</v>
      </c>
      <c r="D49" s="34" t="s">
        <v>92</v>
      </c>
      <c r="E49" s="15">
        <v>2</v>
      </c>
      <c r="F49" s="16">
        <f>IF(ISERR(H49),0,H49+I49+J49*7+K49*7)</f>
        <v>525</v>
      </c>
      <c r="G49" s="17">
        <f>IF(AND(F48&gt;0,F49&gt;0),F49-F48,"")</f>
        <v>-128</v>
      </c>
      <c r="H49" s="18">
        <f>SUM(L49+P49+T49+X49+AB49+AF49+AJ49+AN49+AR49+AV49+AZ49+BD49)</f>
        <v>144</v>
      </c>
      <c r="I49" s="19">
        <f>SUM(M49+Q49+U49+Y49+AC49+AG49+AK49+AO49+AS49+AW49+BA49+BE49)</f>
        <v>66</v>
      </c>
      <c r="J49" s="24">
        <f>SUM(N49+R49+V49+Z49+AD49+AH49+AL49+AP49+AT49+AX49+BB49+BF49)</f>
        <v>23</v>
      </c>
      <c r="K49" s="20">
        <f>SUM(O49+S49+W49+AA49+AE49+AI49+AM49+AQ49+AU49+AY49+BC49+BG49)</f>
        <v>22</v>
      </c>
      <c r="L49" s="18">
        <v>71</v>
      </c>
      <c r="M49" s="19">
        <v>38</v>
      </c>
      <c r="N49" s="24">
        <v>13</v>
      </c>
      <c r="O49" s="20">
        <v>14</v>
      </c>
      <c r="P49" s="18">
        <v>73</v>
      </c>
      <c r="Q49" s="19">
        <v>28</v>
      </c>
      <c r="R49" s="24">
        <v>10</v>
      </c>
      <c r="S49" s="20">
        <v>8</v>
      </c>
      <c r="T49" s="21"/>
      <c r="U49" s="22"/>
      <c r="V49" s="22"/>
      <c r="W49" s="23"/>
      <c r="X49" s="21"/>
      <c r="Y49" s="22"/>
      <c r="Z49" s="22"/>
      <c r="AA49" s="23"/>
      <c r="AB49" s="21"/>
      <c r="AC49" s="22"/>
      <c r="AD49" s="22"/>
      <c r="AE49" s="23"/>
      <c r="AF49" s="21"/>
      <c r="AG49" s="22"/>
      <c r="AH49" s="22"/>
      <c r="AI49" s="23"/>
      <c r="AJ49" s="21"/>
      <c r="AK49" s="22"/>
      <c r="AL49" s="22"/>
      <c r="AM49" s="23"/>
      <c r="AN49" s="21"/>
      <c r="AO49" s="22"/>
      <c r="AP49" s="22"/>
      <c r="AQ49" s="23"/>
      <c r="AR49" s="21"/>
      <c r="AS49" s="22"/>
      <c r="AT49" s="22"/>
      <c r="AU49" s="23"/>
      <c r="AV49" s="21"/>
      <c r="AW49" s="22"/>
      <c r="AX49" s="22"/>
      <c r="AY49" s="23"/>
      <c r="AZ49" s="21"/>
      <c r="BA49" s="22"/>
      <c r="BB49" s="22"/>
      <c r="BC49" s="23"/>
      <c r="BD49" s="21"/>
      <c r="BE49" s="22"/>
      <c r="BF49" s="22"/>
      <c r="BG49" s="23"/>
    </row>
    <row r="50" spans="1:59" ht="15.6" customHeight="1" x14ac:dyDescent="0.3">
      <c r="A50" s="15">
        <v>4</v>
      </c>
      <c r="B50" s="28" t="s">
        <v>124</v>
      </c>
      <c r="C50" s="29"/>
      <c r="D50" s="34" t="s">
        <v>125</v>
      </c>
      <c r="E50" s="15">
        <v>2</v>
      </c>
      <c r="F50" s="16">
        <f>IF(ISERR(H50),0,H50+I50+J50*7+K50*7)</f>
        <v>506</v>
      </c>
      <c r="G50" s="17">
        <f>IF(AND(F49&gt;0,F50&gt;0),F50-F49,"")</f>
        <v>-19</v>
      </c>
      <c r="H50" s="18">
        <f>SUM(L50+P50+T50+X50+AB50+AF50+AJ50+AN50+AR50+AV50+AZ50+BD50)</f>
        <v>128</v>
      </c>
      <c r="I50" s="19">
        <f>SUM(M50+Q50+U50+Y50+AC50+AG50+AK50+AO50+AS50+AW50+BA50+BE50)</f>
        <v>91</v>
      </c>
      <c r="J50" s="24">
        <f>SUM(N50+R50+V50+Z50+AD50+AH50+AL50+AP50+AT50+AX50+BB50+BF50)</f>
        <v>17</v>
      </c>
      <c r="K50" s="20">
        <f>SUM(O50+S50+W50+AA50+AE50+AI50+AM50+AQ50+AU50+AY50+BC50+BG50)</f>
        <v>24</v>
      </c>
      <c r="L50" s="18">
        <v>56</v>
      </c>
      <c r="M50" s="19">
        <v>29</v>
      </c>
      <c r="N50" s="24">
        <v>8</v>
      </c>
      <c r="O50" s="20">
        <v>13</v>
      </c>
      <c r="P50" s="18">
        <v>72</v>
      </c>
      <c r="Q50" s="19">
        <v>62</v>
      </c>
      <c r="R50" s="24">
        <v>9</v>
      </c>
      <c r="S50" s="20">
        <v>11</v>
      </c>
      <c r="T50" s="21"/>
      <c r="U50" s="22"/>
      <c r="V50" s="22"/>
      <c r="W50" s="23"/>
      <c r="X50" s="21"/>
      <c r="Y50" s="22"/>
      <c r="Z50" s="22"/>
      <c r="AA50" s="23"/>
      <c r="AB50" s="21"/>
      <c r="AC50" s="22"/>
      <c r="AD50" s="22"/>
      <c r="AE50" s="23"/>
      <c r="AF50" s="21"/>
      <c r="AG50" s="22"/>
      <c r="AH50" s="22"/>
      <c r="AI50" s="23"/>
      <c r="AJ50" s="21"/>
      <c r="AK50" s="22"/>
      <c r="AL50" s="22"/>
      <c r="AM50" s="23"/>
      <c r="AN50" s="21"/>
      <c r="AO50" s="22"/>
      <c r="AP50" s="22"/>
      <c r="AQ50" s="23"/>
      <c r="AR50" s="21"/>
      <c r="AS50" s="22"/>
      <c r="AT50" s="22"/>
      <c r="AU50" s="23"/>
      <c r="AV50" s="21"/>
      <c r="AW50" s="22"/>
      <c r="AX50" s="22"/>
      <c r="AY50" s="23"/>
      <c r="AZ50" s="21"/>
      <c r="BA50" s="22"/>
      <c r="BB50" s="22"/>
      <c r="BC50" s="23"/>
      <c r="BD50" s="21"/>
      <c r="BE50" s="22"/>
      <c r="BF50" s="22"/>
      <c r="BG50" s="23"/>
    </row>
    <row r="51" spans="1:59" x14ac:dyDescent="0.3">
      <c r="A51" s="15">
        <v>5</v>
      </c>
      <c r="B51" s="28" t="s">
        <v>140</v>
      </c>
      <c r="C51" s="29"/>
      <c r="D51" s="34" t="s">
        <v>141</v>
      </c>
      <c r="E51" s="15">
        <v>2</v>
      </c>
      <c r="F51" s="16">
        <f>IF(ISERR(H51),0,H51+I51+J51*7+K51*7)</f>
        <v>501</v>
      </c>
      <c r="G51" s="17">
        <f>IF(AND(F50&gt;0,F51&gt;0),F51-F50,"")</f>
        <v>-5</v>
      </c>
      <c r="H51" s="18">
        <f>SUM(L51+P51+T51+X51+AB51+AF51+AJ51+AN51+AR51+AV51+AZ51+BD51)</f>
        <v>131</v>
      </c>
      <c r="I51" s="19">
        <f>SUM(M51+Q51+U51+Y51+AC51+AG51+AK51+AO51+AS51+AW51+BA51+BE51)</f>
        <v>76</v>
      </c>
      <c r="J51" s="24">
        <f>SUM(N51+R51+V51+Z51+AD51+AH51+AL51+AP51+AT51+AX51+BB51+BF51)</f>
        <v>17</v>
      </c>
      <c r="K51" s="20">
        <f>SUM(O51+S51+W51+AA51+AE51+AI51+AM51+AQ51+AU51+AY51+BC51+BG51)</f>
        <v>25</v>
      </c>
      <c r="L51" s="18">
        <v>58</v>
      </c>
      <c r="M51" s="19">
        <v>31</v>
      </c>
      <c r="N51" s="24">
        <v>8</v>
      </c>
      <c r="O51" s="20">
        <v>11</v>
      </c>
      <c r="P51" s="18">
        <v>73</v>
      </c>
      <c r="Q51" s="19">
        <v>45</v>
      </c>
      <c r="R51" s="24">
        <v>9</v>
      </c>
      <c r="S51" s="20">
        <v>14</v>
      </c>
      <c r="T51" s="21"/>
      <c r="U51" s="22"/>
      <c r="V51" s="22"/>
      <c r="W51" s="23"/>
      <c r="X51" s="21"/>
      <c r="Y51" s="22"/>
      <c r="Z51" s="22"/>
      <c r="AA51" s="23"/>
      <c r="AB51" s="21"/>
      <c r="AC51" s="22"/>
      <c r="AD51" s="22"/>
      <c r="AE51" s="23"/>
      <c r="AF51" s="21"/>
      <c r="AG51" s="22"/>
      <c r="AH51" s="22"/>
      <c r="AI51" s="23"/>
      <c r="AJ51" s="21"/>
      <c r="AK51" s="22"/>
      <c r="AL51" s="22"/>
      <c r="AM51" s="23"/>
      <c r="AN51" s="21"/>
      <c r="AO51" s="22"/>
      <c r="AP51" s="22"/>
      <c r="AQ51" s="23"/>
      <c r="AR51" s="21"/>
      <c r="AS51" s="22"/>
      <c r="AT51" s="22"/>
      <c r="AU51" s="23"/>
      <c r="AV51" s="21"/>
      <c r="AW51" s="22"/>
      <c r="AX51" s="22"/>
      <c r="AY51" s="23"/>
      <c r="AZ51" s="21"/>
      <c r="BA51" s="22"/>
      <c r="BB51" s="22"/>
      <c r="BC51" s="23"/>
      <c r="BD51" s="21"/>
      <c r="BE51" s="22"/>
      <c r="BF51" s="22"/>
      <c r="BG51" s="23"/>
    </row>
    <row r="52" spans="1:59" x14ac:dyDescent="0.3">
      <c r="A52" s="22">
        <v>6</v>
      </c>
      <c r="B52" s="28" t="s">
        <v>48</v>
      </c>
      <c r="C52" s="29"/>
      <c r="D52" s="34" t="s">
        <v>49</v>
      </c>
      <c r="E52" s="15">
        <v>2</v>
      </c>
      <c r="F52" s="16">
        <f>IF(ISERR(H52),0,H52+I52+J52*7+K52*7)</f>
        <v>485</v>
      </c>
      <c r="G52" s="17">
        <f>IF(AND(F51&gt;0,F52&gt;0),F52-F51,"")</f>
        <v>-16</v>
      </c>
      <c r="H52" s="18">
        <f>SUM(L52+P52+T52+X52+AB52+AF52+AJ52+AN52+AR52+AV52+AZ52+BD52)</f>
        <v>139</v>
      </c>
      <c r="I52" s="19">
        <f>SUM(M52+Q52+U52+Y52+AC52+AG52+AK52+AO52+AS52+AW52+BA52+BE52)</f>
        <v>66</v>
      </c>
      <c r="J52" s="24">
        <f>SUM(N52+R52+V52+Z52+AD52+AH52+AL52+AP52+AT52+AX52+BB52+BF52)</f>
        <v>18</v>
      </c>
      <c r="K52" s="20">
        <f>SUM(O52+S52+W52+AA52+AE52+AI52+AM52+AQ52+AU52+AY52+BC52+BG52)</f>
        <v>22</v>
      </c>
      <c r="L52" s="18">
        <v>78</v>
      </c>
      <c r="M52" s="19">
        <v>37</v>
      </c>
      <c r="N52" s="24">
        <v>10</v>
      </c>
      <c r="O52" s="20">
        <v>12</v>
      </c>
      <c r="P52" s="18">
        <v>61</v>
      </c>
      <c r="Q52" s="19">
        <v>29</v>
      </c>
      <c r="R52" s="24">
        <v>8</v>
      </c>
      <c r="S52" s="20">
        <v>10</v>
      </c>
      <c r="T52" s="21"/>
      <c r="U52" s="22"/>
      <c r="V52" s="22"/>
      <c r="W52" s="23"/>
      <c r="X52" s="21"/>
      <c r="Y52" s="22"/>
      <c r="Z52" s="22"/>
      <c r="AA52" s="23"/>
      <c r="AB52" s="21"/>
      <c r="AC52" s="22"/>
      <c r="AD52" s="22"/>
      <c r="AE52" s="23"/>
      <c r="AF52" s="21"/>
      <c r="AG52" s="22"/>
      <c r="AH52" s="22"/>
      <c r="AI52" s="23"/>
      <c r="AJ52" s="21"/>
      <c r="AK52" s="22"/>
      <c r="AL52" s="22"/>
      <c r="AM52" s="23"/>
      <c r="AN52" s="21"/>
      <c r="AO52" s="22"/>
      <c r="AP52" s="22"/>
      <c r="AQ52" s="23"/>
      <c r="AR52" s="21"/>
      <c r="AS52" s="22"/>
      <c r="AT52" s="22"/>
      <c r="AU52" s="23"/>
      <c r="AV52" s="21"/>
      <c r="AW52" s="22"/>
      <c r="AX52" s="22"/>
      <c r="AY52" s="23"/>
      <c r="AZ52" s="21"/>
      <c r="BA52" s="22"/>
      <c r="BB52" s="22"/>
      <c r="BC52" s="23"/>
      <c r="BD52" s="21"/>
      <c r="BE52" s="22"/>
      <c r="BF52" s="22"/>
      <c r="BG52" s="23"/>
    </row>
    <row r="53" spans="1:59" x14ac:dyDescent="0.3">
      <c r="A53" s="15">
        <v>7</v>
      </c>
      <c r="B53" s="28" t="s">
        <v>126</v>
      </c>
      <c r="C53" s="29" t="s">
        <v>127</v>
      </c>
      <c r="D53" s="34" t="s">
        <v>128</v>
      </c>
      <c r="E53" s="15">
        <v>2</v>
      </c>
      <c r="F53" s="16">
        <f>IF(ISERR(H53),0,H53+I53+J53*7+K53*7)</f>
        <v>459</v>
      </c>
      <c r="G53" s="17">
        <f>IF(AND(F52&gt;0,F53&gt;0),F53-F52,"")</f>
        <v>-26</v>
      </c>
      <c r="H53" s="18">
        <f>SUM(L53+P53+T53+X53+AB53+AF53+AJ53+AN53+AR53+AV53+AZ53+BD53)</f>
        <v>115</v>
      </c>
      <c r="I53" s="19">
        <f>SUM(M53+Q53+U53+Y53+AC53+AG53+AK53+AO53+AS53+AW53+BA53+BE53)</f>
        <v>99</v>
      </c>
      <c r="J53" s="24">
        <f>SUM(N53+R53+V53+Z53+AD53+AH53+AL53+AP53+AT53+AX53+BB53+BF53)</f>
        <v>12</v>
      </c>
      <c r="K53" s="20">
        <f>SUM(O53+S53+W53+AA53+AE53+AI53+AM53+AQ53+AU53+AY53+BC53+BG53)</f>
        <v>23</v>
      </c>
      <c r="L53" s="18">
        <v>61</v>
      </c>
      <c r="M53" s="19">
        <v>55</v>
      </c>
      <c r="N53" s="24">
        <v>6</v>
      </c>
      <c r="O53" s="20">
        <v>12</v>
      </c>
      <c r="P53" s="18">
        <v>54</v>
      </c>
      <c r="Q53" s="19">
        <v>44</v>
      </c>
      <c r="R53" s="24">
        <v>6</v>
      </c>
      <c r="S53" s="20">
        <v>11</v>
      </c>
      <c r="T53" s="21"/>
      <c r="U53" s="22"/>
      <c r="V53" s="22"/>
      <c r="W53" s="23"/>
      <c r="X53" s="21"/>
      <c r="Y53" s="22"/>
      <c r="Z53" s="22"/>
      <c r="AA53" s="23"/>
      <c r="AB53" s="21"/>
      <c r="AC53" s="22"/>
      <c r="AD53" s="22"/>
      <c r="AE53" s="23"/>
      <c r="AF53" s="21"/>
      <c r="AG53" s="22"/>
      <c r="AH53" s="22"/>
      <c r="AI53" s="23"/>
      <c r="AJ53" s="21"/>
      <c r="AK53" s="22"/>
      <c r="AL53" s="22"/>
      <c r="AM53" s="23"/>
      <c r="AN53" s="21"/>
      <c r="AO53" s="22"/>
      <c r="AP53" s="22"/>
      <c r="AQ53" s="23"/>
      <c r="AR53" s="21"/>
      <c r="AS53" s="22"/>
      <c r="AT53" s="22"/>
      <c r="AU53" s="23"/>
      <c r="AV53" s="21"/>
      <c r="AW53" s="22"/>
      <c r="AX53" s="22"/>
      <c r="AY53" s="23"/>
      <c r="AZ53" s="21"/>
      <c r="BA53" s="22"/>
      <c r="BB53" s="22"/>
      <c r="BC53" s="23"/>
      <c r="BD53" s="21"/>
      <c r="BE53" s="22"/>
      <c r="BF53" s="22"/>
      <c r="BG53" s="23"/>
    </row>
    <row r="54" spans="1:59" x14ac:dyDescent="0.3">
      <c r="A54" s="15">
        <v>8</v>
      </c>
      <c r="B54" s="28" t="s">
        <v>52</v>
      </c>
      <c r="C54" s="29" t="s">
        <v>53</v>
      </c>
      <c r="D54" s="35" t="s">
        <v>54</v>
      </c>
      <c r="E54" s="15">
        <v>2</v>
      </c>
      <c r="F54" s="16">
        <f>IF(ISERR(H54),0,H54+I54+J54*7+K54*7)</f>
        <v>429</v>
      </c>
      <c r="G54" s="17">
        <f>IF(AND(F53&gt;0,F54&gt;0),F54-F53,"")</f>
        <v>-30</v>
      </c>
      <c r="H54" s="18">
        <f>SUM(L54+P54+T54+X54+AB54+AF54+AJ54+AN54+AR54+AV54+AZ54+BD54)</f>
        <v>131</v>
      </c>
      <c r="I54" s="19">
        <f>SUM(M54+Q54+U54+Y54+AC54+AG54+AK54+AO54+AS54+AW54+BA54+BE54)</f>
        <v>88</v>
      </c>
      <c r="J54" s="24">
        <f>SUM(N54+R54+V54+Z54+AD54+AH54+AL54+AP54+AT54+AX54+BB54+BF54)</f>
        <v>12</v>
      </c>
      <c r="K54" s="20">
        <f>SUM(O54+S54+W54+AA54+AE54+AI54+AM54+AQ54+AU54+AY54+BC54+BG54)</f>
        <v>18</v>
      </c>
      <c r="L54" s="18">
        <v>70</v>
      </c>
      <c r="M54" s="19">
        <v>47</v>
      </c>
      <c r="N54" s="24">
        <v>6</v>
      </c>
      <c r="O54" s="20">
        <v>11</v>
      </c>
      <c r="P54" s="18">
        <v>61</v>
      </c>
      <c r="Q54" s="19">
        <v>41</v>
      </c>
      <c r="R54" s="24">
        <v>6</v>
      </c>
      <c r="S54" s="20">
        <v>7</v>
      </c>
      <c r="T54" s="21"/>
      <c r="U54" s="22"/>
      <c r="V54" s="22"/>
      <c r="W54" s="23"/>
      <c r="X54" s="21"/>
      <c r="Y54" s="22"/>
      <c r="Z54" s="22"/>
      <c r="AA54" s="23"/>
      <c r="AB54" s="21"/>
      <c r="AC54" s="22"/>
      <c r="AD54" s="22"/>
      <c r="AE54" s="23"/>
      <c r="AF54" s="21"/>
      <c r="AG54" s="22"/>
      <c r="AH54" s="22"/>
      <c r="AI54" s="23"/>
      <c r="AJ54" s="21"/>
      <c r="AK54" s="22"/>
      <c r="AL54" s="22"/>
      <c r="AM54" s="23"/>
      <c r="AN54" s="21"/>
      <c r="AO54" s="22"/>
      <c r="AP54" s="22"/>
      <c r="AQ54" s="23"/>
      <c r="AR54" s="21"/>
      <c r="AS54" s="22"/>
      <c r="AT54" s="22"/>
      <c r="AU54" s="23"/>
      <c r="AV54" s="21"/>
      <c r="AW54" s="22"/>
      <c r="AX54" s="22"/>
      <c r="AY54" s="23"/>
      <c r="AZ54" s="21"/>
      <c r="BA54" s="22"/>
      <c r="BB54" s="22"/>
      <c r="BC54" s="23"/>
      <c r="BD54" s="21"/>
      <c r="BE54" s="22"/>
      <c r="BF54" s="22"/>
      <c r="BG54" s="23"/>
    </row>
    <row r="55" spans="1:59" x14ac:dyDescent="0.3">
      <c r="A55" s="22">
        <v>9</v>
      </c>
      <c r="B55" s="28" t="s">
        <v>93</v>
      </c>
      <c r="C55" s="29" t="s">
        <v>94</v>
      </c>
      <c r="D55" s="34" t="s">
        <v>95</v>
      </c>
      <c r="E55" s="15">
        <v>2</v>
      </c>
      <c r="F55" s="16">
        <f>IF(ISERR(H55),0,H55+I55+J55*7+K55*7)</f>
        <v>403</v>
      </c>
      <c r="G55" s="17">
        <f>IF(AND(F54&gt;0,F55&gt;0),F55-F54,"")</f>
        <v>-26</v>
      </c>
      <c r="H55" s="18">
        <f>SUM(L55+P55+T55+X55+AB55+AF55+AJ55+AN55+AR55+AV55+AZ55+BD55)</f>
        <v>109</v>
      </c>
      <c r="I55" s="19">
        <f>SUM(M55+Q55+U55+Y55+AC55+AG55+AK55+AO55+AS55+AW55+BA55+BE55)</f>
        <v>70</v>
      </c>
      <c r="J55" s="24">
        <f>SUM(N55+R55+V55+Z55+AD55+AH55+AL55+AP55+AT55+AX55+BB55+BF55)</f>
        <v>12</v>
      </c>
      <c r="K55" s="20">
        <f>SUM(O55+S55+W55+AA55+AE55+AI55+AM55+AQ55+AU55+AY55+BC55+BG55)</f>
        <v>20</v>
      </c>
      <c r="L55" s="58">
        <v>54</v>
      </c>
      <c r="M55" s="19">
        <v>45</v>
      </c>
      <c r="N55" s="24">
        <v>7</v>
      </c>
      <c r="O55" s="20">
        <v>9</v>
      </c>
      <c r="P55" s="18">
        <v>55</v>
      </c>
      <c r="Q55" s="19">
        <v>25</v>
      </c>
      <c r="R55" s="24">
        <v>5</v>
      </c>
      <c r="S55" s="20">
        <v>11</v>
      </c>
      <c r="T55" s="21"/>
      <c r="U55" s="22"/>
      <c r="V55" s="22"/>
      <c r="W55" s="23"/>
      <c r="X55" s="21"/>
      <c r="Y55" s="22"/>
      <c r="Z55" s="22"/>
      <c r="AA55" s="23"/>
      <c r="AB55" s="21"/>
      <c r="AC55" s="22"/>
      <c r="AD55" s="22"/>
      <c r="AE55" s="23"/>
      <c r="AF55" s="21"/>
      <c r="AG55" s="22"/>
      <c r="AH55" s="22"/>
      <c r="AI55" s="23"/>
      <c r="AJ55" s="21"/>
      <c r="AK55" s="22"/>
      <c r="AL55" s="22"/>
      <c r="AM55" s="23"/>
      <c r="AN55" s="21"/>
      <c r="AO55" s="22"/>
      <c r="AP55" s="22"/>
      <c r="AQ55" s="23"/>
      <c r="AR55" s="21"/>
      <c r="AS55" s="22"/>
      <c r="AT55" s="22"/>
      <c r="AU55" s="23"/>
      <c r="AV55" s="21"/>
      <c r="AW55" s="22"/>
      <c r="AX55" s="22"/>
      <c r="AY55" s="23"/>
      <c r="AZ55" s="21"/>
      <c r="BA55" s="22"/>
      <c r="BB55" s="22"/>
      <c r="BC55" s="23"/>
      <c r="BD55" s="21"/>
      <c r="BE55" s="22"/>
      <c r="BF55" s="22"/>
      <c r="BG55" s="23"/>
    </row>
    <row r="56" spans="1:59" x14ac:dyDescent="0.3">
      <c r="A56" s="15">
        <v>10</v>
      </c>
      <c r="B56" s="44" t="s">
        <v>59</v>
      </c>
      <c r="C56" s="45"/>
      <c r="D56" s="34" t="s">
        <v>60</v>
      </c>
      <c r="E56" s="15">
        <v>2</v>
      </c>
      <c r="F56" s="16">
        <f>IF(ISERR(H56),0,H56+I56+J56*7+K56*7)</f>
        <v>384</v>
      </c>
      <c r="G56" s="17">
        <f>IF(AND(F55&gt;0,F56&gt;0),F56-F55,"")</f>
        <v>-19</v>
      </c>
      <c r="H56" s="18">
        <f>SUM(L56+P56+T56+X56+AB56+AF56+AJ56+AN56+AR56+AV56+AZ56+BD56)</f>
        <v>102</v>
      </c>
      <c r="I56" s="19">
        <f>SUM(M56+Q56+U56+Y56+AC56+AG56+AK56+AO56+AS56+AW56+BA56+BE56)</f>
        <v>37</v>
      </c>
      <c r="J56" s="24">
        <f>SUM(N56+R56+V56+Z56+AD56+AH56+AL56+AP56+AT56+AX56+BB56+BF56)</f>
        <v>20</v>
      </c>
      <c r="K56" s="20">
        <f>SUM(O56+S56+W56+AA56+AE56+AI56+AM56+AQ56+AU56+AY56+BC56+BG56)</f>
        <v>15</v>
      </c>
      <c r="L56" s="18">
        <v>51</v>
      </c>
      <c r="M56" s="19">
        <v>21</v>
      </c>
      <c r="N56" s="24">
        <v>10</v>
      </c>
      <c r="O56" s="20">
        <v>9</v>
      </c>
      <c r="P56" s="18">
        <v>51</v>
      </c>
      <c r="Q56" s="19">
        <v>16</v>
      </c>
      <c r="R56" s="24">
        <v>10</v>
      </c>
      <c r="S56" s="20">
        <v>6</v>
      </c>
      <c r="T56" s="21"/>
      <c r="U56" s="22"/>
      <c r="V56" s="22"/>
      <c r="W56" s="23"/>
      <c r="X56" s="21"/>
      <c r="Y56" s="22"/>
      <c r="Z56" s="22"/>
      <c r="AA56" s="23"/>
      <c r="AB56" s="21"/>
      <c r="AC56" s="22"/>
      <c r="AD56" s="22"/>
      <c r="AE56" s="23"/>
      <c r="AF56" s="21"/>
      <c r="AG56" s="22"/>
      <c r="AH56" s="22"/>
      <c r="AI56" s="23"/>
      <c r="AJ56" s="21"/>
      <c r="AK56" s="22"/>
      <c r="AL56" s="22"/>
      <c r="AM56" s="23"/>
      <c r="AN56" s="21"/>
      <c r="AO56" s="22"/>
      <c r="AP56" s="22"/>
      <c r="AQ56" s="23"/>
      <c r="AR56" s="21"/>
      <c r="AS56" s="22"/>
      <c r="AT56" s="22"/>
      <c r="AU56" s="23"/>
      <c r="AV56" s="21"/>
      <c r="AW56" s="22"/>
      <c r="AX56" s="22"/>
      <c r="AY56" s="23"/>
      <c r="AZ56" s="21"/>
      <c r="BA56" s="22"/>
      <c r="BB56" s="22"/>
      <c r="BC56" s="23"/>
      <c r="BD56" s="21"/>
      <c r="BE56" s="22"/>
      <c r="BF56" s="22"/>
      <c r="BG56" s="23"/>
    </row>
    <row r="57" spans="1:59" x14ac:dyDescent="0.3">
      <c r="A57" s="15">
        <v>11</v>
      </c>
      <c r="B57" s="28" t="s">
        <v>169</v>
      </c>
      <c r="C57" s="29" t="s">
        <v>170</v>
      </c>
      <c r="D57" s="34" t="s">
        <v>171</v>
      </c>
      <c r="E57" s="15">
        <v>2</v>
      </c>
      <c r="F57" s="16">
        <f>IF(ISERR(H57),0,H57+I57+J57*7+K57*7)</f>
        <v>346</v>
      </c>
      <c r="G57" s="17">
        <f>IF(AND(F56&gt;0,F57&gt;0),F57-F56,"")</f>
        <v>-38</v>
      </c>
      <c r="H57" s="18">
        <f>SUM(L57+P57+T57+X57+AB57+AF57+AJ57+AN57+AR57+AV57+AZ57+BD57)</f>
        <v>85</v>
      </c>
      <c r="I57" s="19">
        <f>SUM(M57+Q57+U57+Y57+AC57+AG57+AK57+AO57+AS57+AW57+BA57+BE57)</f>
        <v>65</v>
      </c>
      <c r="J57" s="24">
        <f>SUM(N57+R57+V57+Z57+AD57+AH57+AL57+AP57+AT57+AX57+BB57+BF57)</f>
        <v>12</v>
      </c>
      <c r="K57" s="20">
        <f>SUM(O57+S57+W57+AA57+AE57+AI57+AM57+AQ57+AU57+AY57+BC57+BG57)</f>
        <v>16</v>
      </c>
      <c r="L57" s="18">
        <v>40</v>
      </c>
      <c r="M57" s="19">
        <v>38</v>
      </c>
      <c r="N57" s="24">
        <v>7</v>
      </c>
      <c r="O57" s="20">
        <v>6</v>
      </c>
      <c r="P57" s="18">
        <v>45</v>
      </c>
      <c r="Q57" s="19">
        <v>27</v>
      </c>
      <c r="R57" s="24">
        <v>5</v>
      </c>
      <c r="S57" s="20">
        <v>10</v>
      </c>
      <c r="T57" s="21"/>
      <c r="U57" s="22"/>
      <c r="V57" s="22"/>
      <c r="W57" s="23"/>
      <c r="X57" s="21"/>
      <c r="Y57" s="22"/>
      <c r="Z57" s="22"/>
      <c r="AA57" s="23"/>
      <c r="AB57" s="21"/>
      <c r="AC57" s="22"/>
      <c r="AD57" s="22"/>
      <c r="AE57" s="23"/>
      <c r="AF57" s="21"/>
      <c r="AG57" s="22"/>
      <c r="AH57" s="22"/>
      <c r="AI57" s="23"/>
      <c r="AJ57" s="21"/>
      <c r="AK57" s="22"/>
      <c r="AL57" s="22"/>
      <c r="AM57" s="23"/>
      <c r="AN57" s="21"/>
      <c r="AO57" s="22"/>
      <c r="AP57" s="22"/>
      <c r="AQ57" s="23"/>
      <c r="AR57" s="21"/>
      <c r="AS57" s="22"/>
      <c r="AT57" s="22"/>
      <c r="AU57" s="23"/>
      <c r="AV57" s="21"/>
      <c r="AW57" s="22"/>
      <c r="AX57" s="22"/>
      <c r="AY57" s="23"/>
      <c r="AZ57" s="21"/>
      <c r="BA57" s="22"/>
      <c r="BB57" s="22"/>
      <c r="BC57" s="23"/>
      <c r="BD57" s="21"/>
      <c r="BE57" s="22"/>
      <c r="BF57" s="22"/>
      <c r="BG57" s="23"/>
    </row>
    <row r="58" spans="1:59" x14ac:dyDescent="0.3">
      <c r="A58" s="22">
        <v>12</v>
      </c>
      <c r="B58" s="28" t="s">
        <v>50</v>
      </c>
      <c r="C58" s="29"/>
      <c r="D58" s="34" t="s">
        <v>51</v>
      </c>
      <c r="E58" s="15">
        <v>2</v>
      </c>
      <c r="F58" s="16">
        <f>IF(ISERR(H58),0,H58+I58+J58*7+K58*7)</f>
        <v>339</v>
      </c>
      <c r="G58" s="17">
        <f>IF(AND(F57&gt;0,F58&gt;0),F58-F57,"")</f>
        <v>-7</v>
      </c>
      <c r="H58" s="18">
        <f>SUM(L58+P58+T58+X58+AB58+AF58+AJ58+AN58+AR58+AV58+AZ58+BD58)</f>
        <v>91</v>
      </c>
      <c r="I58" s="19">
        <f>SUM(M58+Q58+U58+Y58+AC58+AG58+AK58+AO58+AS58+AW58+BA58+BE58)</f>
        <v>52</v>
      </c>
      <c r="J58" s="24">
        <f>SUM(N58+R58+V58+Z58+AD58+AH58+AL58+AP58+AT58+AX58+BB58+BF58)</f>
        <v>14</v>
      </c>
      <c r="K58" s="20">
        <f>SUM(O58+S58+W58+AA58+AE58+AI58+AM58+AQ58+AU58+AY58+BC58+BG58)</f>
        <v>14</v>
      </c>
      <c r="L58" s="18">
        <v>44</v>
      </c>
      <c r="M58" s="19">
        <v>9</v>
      </c>
      <c r="N58" s="24">
        <v>6</v>
      </c>
      <c r="O58" s="20">
        <v>4</v>
      </c>
      <c r="P58" s="18">
        <v>47</v>
      </c>
      <c r="Q58" s="19">
        <v>43</v>
      </c>
      <c r="R58" s="24">
        <v>8</v>
      </c>
      <c r="S58" s="20">
        <v>10</v>
      </c>
      <c r="T58" s="21"/>
      <c r="U58" s="22"/>
      <c r="V58" s="22"/>
      <c r="W58" s="23"/>
      <c r="X58" s="21"/>
      <c r="Y58" s="22"/>
      <c r="Z58" s="22"/>
      <c r="AA58" s="23"/>
      <c r="AB58" s="21"/>
      <c r="AC58" s="22"/>
      <c r="AD58" s="22"/>
      <c r="AE58" s="23"/>
      <c r="AF58" s="21"/>
      <c r="AG58" s="22"/>
      <c r="AH58" s="22"/>
      <c r="AI58" s="23"/>
      <c r="AJ58" s="21"/>
      <c r="AK58" s="22"/>
      <c r="AL58" s="22"/>
      <c r="AM58" s="23"/>
      <c r="AN58" s="21"/>
      <c r="AO58" s="22"/>
      <c r="AP58" s="22"/>
      <c r="AQ58" s="23"/>
      <c r="AR58" s="21"/>
      <c r="AS58" s="22"/>
      <c r="AT58" s="22"/>
      <c r="AU58" s="23"/>
      <c r="AV58" s="21"/>
      <c r="AW58" s="22"/>
      <c r="AX58" s="22"/>
      <c r="AY58" s="23"/>
      <c r="AZ58" s="21"/>
      <c r="BA58" s="22"/>
      <c r="BB58" s="22"/>
      <c r="BC58" s="23"/>
      <c r="BD58" s="21"/>
      <c r="BE58" s="22"/>
      <c r="BF58" s="22"/>
      <c r="BG58" s="23"/>
    </row>
    <row r="59" spans="1:59" x14ac:dyDescent="0.3">
      <c r="A59" s="15">
        <v>13</v>
      </c>
      <c r="B59" s="28" t="s">
        <v>96</v>
      </c>
      <c r="C59" s="29"/>
      <c r="D59" s="34" t="s">
        <v>97</v>
      </c>
      <c r="E59" s="15">
        <v>2</v>
      </c>
      <c r="F59" s="16">
        <f>IF(ISERR(H59),0,H59+I59+J59*7+K59*7)</f>
        <v>328</v>
      </c>
      <c r="G59" s="17">
        <f>IF(AND(F58&gt;0,F59&gt;0),F59-F58,"")</f>
        <v>-11</v>
      </c>
      <c r="H59" s="18">
        <f>SUM(L59+P59+T59+X59+AB59+AF59+AJ59+AN59+AR59+AV59+AZ59+BD59)</f>
        <v>109</v>
      </c>
      <c r="I59" s="19">
        <f>SUM(M59+Q59+U59+Y59+AC59+AG59+AK59+AO59+AS59+AW59+BA59+BE59)</f>
        <v>44</v>
      </c>
      <c r="J59" s="24">
        <f>SUM(N59+R59+V59+Z59+AD59+AH59+AL59+AP59+AT59+AX59+BB59+BF59)</f>
        <v>9</v>
      </c>
      <c r="K59" s="20">
        <f>SUM(O59+S59+W59+AA59+AE59+AI59+AM59+AQ59+AU59+AY59+BC59+BG59)</f>
        <v>16</v>
      </c>
      <c r="L59" s="18">
        <v>54</v>
      </c>
      <c r="M59" s="19">
        <v>26</v>
      </c>
      <c r="N59" s="24">
        <v>4</v>
      </c>
      <c r="O59" s="20">
        <v>8</v>
      </c>
      <c r="P59" s="18">
        <v>55</v>
      </c>
      <c r="Q59" s="19">
        <v>18</v>
      </c>
      <c r="R59" s="24">
        <v>5</v>
      </c>
      <c r="S59" s="20">
        <v>8</v>
      </c>
      <c r="T59" s="21"/>
      <c r="U59" s="22"/>
      <c r="V59" s="22"/>
      <c r="W59" s="23"/>
      <c r="X59" s="21"/>
      <c r="Y59" s="22"/>
      <c r="Z59" s="22"/>
      <c r="AA59" s="23"/>
      <c r="AB59" s="21"/>
      <c r="AC59" s="22"/>
      <c r="AD59" s="22"/>
      <c r="AE59" s="23"/>
      <c r="AF59" s="21"/>
      <c r="AG59" s="22"/>
      <c r="AH59" s="22"/>
      <c r="AI59" s="23"/>
      <c r="AJ59" s="21"/>
      <c r="AK59" s="22"/>
      <c r="AL59" s="22"/>
      <c r="AM59" s="23"/>
      <c r="AN59" s="21"/>
      <c r="AO59" s="22"/>
      <c r="AP59" s="22"/>
      <c r="AQ59" s="23"/>
      <c r="AR59" s="21"/>
      <c r="AS59" s="22"/>
      <c r="AT59" s="22"/>
      <c r="AU59" s="23"/>
      <c r="AV59" s="21"/>
      <c r="AW59" s="22"/>
      <c r="AX59" s="22"/>
      <c r="AY59" s="23"/>
      <c r="AZ59" s="21"/>
      <c r="BA59" s="22"/>
      <c r="BB59" s="22"/>
      <c r="BC59" s="23"/>
      <c r="BD59" s="21"/>
      <c r="BE59" s="22"/>
      <c r="BF59" s="22"/>
      <c r="BG59" s="23"/>
    </row>
    <row r="60" spans="1:59" x14ac:dyDescent="0.3">
      <c r="A60" s="15">
        <v>14</v>
      </c>
      <c r="B60" s="28" t="s">
        <v>132</v>
      </c>
      <c r="C60" s="29"/>
      <c r="D60" s="34" t="s">
        <v>133</v>
      </c>
      <c r="E60" s="15">
        <v>2</v>
      </c>
      <c r="F60" s="16">
        <f>IF(ISERR(H60),0,H60+I60+J60*7+K60*7)</f>
        <v>326</v>
      </c>
      <c r="G60" s="17">
        <f>IF(AND(F59&gt;0,F60&gt;0),F60-F59,"")</f>
        <v>-2</v>
      </c>
      <c r="H60" s="18">
        <f>SUM(L60+P60+T60+X60+AB60+AF60+AJ60+AN60+AR60+AV60+AZ60+BD60)</f>
        <v>96</v>
      </c>
      <c r="I60" s="19">
        <f>SUM(M60+Q60+U60+Y60+AC60+AG60+AK60+AO60+AS60+AW60+BA60+BE60)</f>
        <v>48</v>
      </c>
      <c r="J60" s="24">
        <f>SUM(N60+R60+V60+Z60+AD60+AH60+AL60+AP60+AT60+AX60+BB60+BF60)</f>
        <v>13</v>
      </c>
      <c r="K60" s="20">
        <f>SUM(O60+S60+W60+AA60+AE60+AI60+AM60+AQ60+AU60+AY60+BC60+BG60)</f>
        <v>13</v>
      </c>
      <c r="L60" s="58">
        <v>44</v>
      </c>
      <c r="M60" s="19">
        <v>21</v>
      </c>
      <c r="N60" s="24">
        <v>7</v>
      </c>
      <c r="O60" s="20">
        <v>8</v>
      </c>
      <c r="P60" s="18">
        <v>52</v>
      </c>
      <c r="Q60" s="19">
        <v>27</v>
      </c>
      <c r="R60" s="24">
        <v>6</v>
      </c>
      <c r="S60" s="20">
        <v>5</v>
      </c>
      <c r="T60" s="21"/>
      <c r="U60" s="22"/>
      <c r="V60" s="22"/>
      <c r="W60" s="23"/>
      <c r="X60" s="21"/>
      <c r="Y60" s="22"/>
      <c r="Z60" s="22"/>
      <c r="AA60" s="23"/>
      <c r="AB60" s="21"/>
      <c r="AC60" s="22"/>
      <c r="AD60" s="22"/>
      <c r="AE60" s="23"/>
      <c r="AF60" s="21"/>
      <c r="AG60" s="22"/>
      <c r="AH60" s="22"/>
      <c r="AI60" s="23"/>
      <c r="AJ60" s="21"/>
      <c r="AK60" s="22"/>
      <c r="AL60" s="22"/>
      <c r="AM60" s="23"/>
      <c r="AN60" s="21"/>
      <c r="AO60" s="22"/>
      <c r="AP60" s="22"/>
      <c r="AQ60" s="23"/>
      <c r="AR60" s="21"/>
      <c r="AS60" s="22"/>
      <c r="AT60" s="22"/>
      <c r="AU60" s="23"/>
      <c r="AV60" s="21"/>
      <c r="AW60" s="22"/>
      <c r="AX60" s="22"/>
      <c r="AY60" s="23"/>
      <c r="AZ60" s="21"/>
      <c r="BA60" s="22"/>
      <c r="BB60" s="22"/>
      <c r="BC60" s="23"/>
      <c r="BD60" s="21"/>
      <c r="BE60" s="22"/>
      <c r="BF60" s="22"/>
      <c r="BG60" s="23"/>
    </row>
    <row r="61" spans="1:59" x14ac:dyDescent="0.3">
      <c r="A61" s="22">
        <v>15</v>
      </c>
      <c r="B61" s="28" t="s">
        <v>142</v>
      </c>
      <c r="C61" s="29"/>
      <c r="D61" s="34" t="s">
        <v>143</v>
      </c>
      <c r="E61" s="15">
        <v>2</v>
      </c>
      <c r="F61" s="16">
        <f>IF(ISERR(H61),0,H61+I61+J61*7+K61*7)</f>
        <v>283</v>
      </c>
      <c r="G61" s="17">
        <f>IF(AND(F60&gt;0,F61&gt;0),F61-F60,"")</f>
        <v>-43</v>
      </c>
      <c r="H61" s="18">
        <f>SUM(L61+P61+T61+X61+AB61+AF61+AJ61+AN61+AR61+AV61+AZ61+BD61)</f>
        <v>78</v>
      </c>
      <c r="I61" s="19">
        <f>SUM(M61+Q61+U61+Y61+AC61+AG61+AK61+AO61+AS61+AW61+BA61+BE61)</f>
        <v>58</v>
      </c>
      <c r="J61" s="24">
        <f>SUM(N61+R61+V61+Z61+AD61+AH61+AL61+AP61+AT61+AX61+BB61+BF61)</f>
        <v>9</v>
      </c>
      <c r="K61" s="20">
        <f>SUM(O61+S61+W61+AA61+AE61+AI61+AM61+AQ61+AU61+AY61+BC61+BG61)</f>
        <v>12</v>
      </c>
      <c r="L61" s="58">
        <v>28</v>
      </c>
      <c r="M61" s="19">
        <v>19</v>
      </c>
      <c r="N61" s="24">
        <v>5</v>
      </c>
      <c r="O61" s="20">
        <v>5</v>
      </c>
      <c r="P61" s="18">
        <v>50</v>
      </c>
      <c r="Q61" s="19">
        <v>39</v>
      </c>
      <c r="R61" s="24">
        <v>4</v>
      </c>
      <c r="S61" s="20">
        <v>7</v>
      </c>
      <c r="T61" s="21"/>
      <c r="U61" s="22"/>
      <c r="V61" s="22"/>
      <c r="W61" s="23"/>
      <c r="X61" s="21"/>
      <c r="Y61" s="22"/>
      <c r="Z61" s="22"/>
      <c r="AA61" s="23"/>
      <c r="AB61" s="21"/>
      <c r="AC61" s="22"/>
      <c r="AD61" s="22"/>
      <c r="AE61" s="23"/>
      <c r="AF61" s="21"/>
      <c r="AG61" s="22"/>
      <c r="AH61" s="22"/>
      <c r="AI61" s="23"/>
      <c r="AJ61" s="21"/>
      <c r="AK61" s="22"/>
      <c r="AL61" s="22"/>
      <c r="AM61" s="23"/>
      <c r="AN61" s="21"/>
      <c r="AO61" s="22"/>
      <c r="AP61" s="22"/>
      <c r="AQ61" s="23"/>
      <c r="AR61" s="21"/>
      <c r="AS61" s="22"/>
      <c r="AT61" s="22"/>
      <c r="AU61" s="23"/>
      <c r="AV61" s="21"/>
      <c r="AW61" s="22"/>
      <c r="AX61" s="22"/>
      <c r="AY61" s="23"/>
      <c r="AZ61" s="21"/>
      <c r="BA61" s="22"/>
      <c r="BB61" s="22"/>
      <c r="BC61" s="23"/>
      <c r="BD61" s="21"/>
      <c r="BE61" s="22"/>
      <c r="BF61" s="22"/>
      <c r="BG61" s="23"/>
    </row>
    <row r="62" spans="1:59" x14ac:dyDescent="0.3">
      <c r="A62" s="15">
        <v>16</v>
      </c>
      <c r="B62" s="28" t="s">
        <v>129</v>
      </c>
      <c r="C62" s="29" t="s">
        <v>130</v>
      </c>
      <c r="D62" s="34" t="s">
        <v>131</v>
      </c>
      <c r="E62" s="15">
        <v>1</v>
      </c>
      <c r="F62" s="16">
        <f>IF(ISERR(H62),0,H62+I62+J62*7+K62*7)</f>
        <v>280</v>
      </c>
      <c r="G62" s="17">
        <f>IF(AND(F61&gt;0,F62&gt;0),F62-F61,"")</f>
        <v>-3</v>
      </c>
      <c r="H62" s="18">
        <f>SUM(L62+P62+T62+X62+AB62+AF62+AJ62+AN62+AR62+AV62+AZ62+BD62)</f>
        <v>61</v>
      </c>
      <c r="I62" s="19">
        <f>SUM(M62+Q62+U62+Y62+AC62+AG62+AK62+AO62+AS62+AW62+BA62+BE62)</f>
        <v>65</v>
      </c>
      <c r="J62" s="24">
        <f>SUM(N62+R62+V62+Z62+AD62+AH62+AL62+AP62+AT62+AX62+BB62+BF62)</f>
        <v>9</v>
      </c>
      <c r="K62" s="20">
        <f>SUM(O62+S62+W62+AA62+AE62+AI62+AM62+AQ62+AU62+AY62+BC62+BG62)</f>
        <v>13</v>
      </c>
      <c r="L62" s="58">
        <v>61</v>
      </c>
      <c r="M62" s="19">
        <v>65</v>
      </c>
      <c r="N62" s="24">
        <v>9</v>
      </c>
      <c r="O62" s="20">
        <v>13</v>
      </c>
      <c r="P62" s="21"/>
      <c r="Q62" s="22"/>
      <c r="R62" s="22"/>
      <c r="S62" s="23"/>
      <c r="T62" s="21"/>
      <c r="U62" s="22"/>
      <c r="V62" s="22"/>
      <c r="W62" s="23"/>
      <c r="X62" s="21"/>
      <c r="Y62" s="22"/>
      <c r="Z62" s="22"/>
      <c r="AA62" s="23"/>
      <c r="AB62" s="21"/>
      <c r="AC62" s="22"/>
      <c r="AD62" s="22"/>
      <c r="AE62" s="23"/>
      <c r="AF62" s="21"/>
      <c r="AG62" s="22"/>
      <c r="AH62" s="22"/>
      <c r="AI62" s="23"/>
      <c r="AJ62" s="21"/>
      <c r="AK62" s="22"/>
      <c r="AL62" s="22"/>
      <c r="AM62" s="23"/>
      <c r="AN62" s="21"/>
      <c r="AO62" s="22"/>
      <c r="AP62" s="22"/>
      <c r="AQ62" s="23"/>
      <c r="AR62" s="21"/>
      <c r="AS62" s="22"/>
      <c r="AT62" s="22"/>
      <c r="AU62" s="23"/>
      <c r="AV62" s="21"/>
      <c r="AW62" s="22"/>
      <c r="AX62" s="22"/>
      <c r="AY62" s="23"/>
      <c r="AZ62" s="21"/>
      <c r="BA62" s="22"/>
      <c r="BB62" s="22"/>
      <c r="BC62" s="23"/>
      <c r="BD62" s="21"/>
      <c r="BE62" s="22"/>
      <c r="BF62" s="22"/>
      <c r="BG62" s="23"/>
    </row>
    <row r="63" spans="1:59" x14ac:dyDescent="0.3">
      <c r="A63" s="15">
        <v>17</v>
      </c>
      <c r="B63" s="28" t="s">
        <v>45</v>
      </c>
      <c r="C63" s="29" t="s">
        <v>46</v>
      </c>
      <c r="D63" s="34" t="s">
        <v>47</v>
      </c>
      <c r="E63" s="15">
        <v>1</v>
      </c>
      <c r="F63" s="16">
        <f>IF(ISERR(H63),0,H63+I63+J63*7+K63*7)</f>
        <v>270</v>
      </c>
      <c r="G63" s="17">
        <f>IF(AND(F62&gt;0,F63&gt;0),F63-F62,"")</f>
        <v>-10</v>
      </c>
      <c r="H63" s="18">
        <f>SUM(L63+P63+T63+X63+AB63+AF63+AJ63+AN63+AR63+AV63+AZ63+BD63)</f>
        <v>78</v>
      </c>
      <c r="I63" s="19">
        <f>SUM(M63+Q63+U63+Y63+AC63+AG63+AK63+AO63+AS63+AW63+BA63+BE63)</f>
        <v>52</v>
      </c>
      <c r="J63" s="24">
        <f>SUM(N63+R63+V63+Z63+AD63+AH63+AL63+AP63+AT63+AX63+BB63+BF63)</f>
        <v>7</v>
      </c>
      <c r="K63" s="20">
        <f>SUM(O63+S63+W63+AA63+AE63+AI63+AM63+AQ63+AU63+AY63+BC63+BG63)</f>
        <v>13</v>
      </c>
      <c r="L63" s="18">
        <v>78</v>
      </c>
      <c r="M63" s="19">
        <v>52</v>
      </c>
      <c r="N63" s="24">
        <v>7</v>
      </c>
      <c r="O63" s="20">
        <v>13</v>
      </c>
      <c r="P63" s="21"/>
      <c r="Q63" s="22"/>
      <c r="R63" s="22"/>
      <c r="S63" s="23"/>
      <c r="T63" s="21"/>
      <c r="U63" s="22"/>
      <c r="V63" s="22"/>
      <c r="W63" s="23"/>
      <c r="X63" s="21"/>
      <c r="Y63" s="22"/>
      <c r="Z63" s="22"/>
      <c r="AA63" s="23"/>
      <c r="AB63" s="21"/>
      <c r="AC63" s="22"/>
      <c r="AD63" s="22"/>
      <c r="AE63" s="23"/>
      <c r="AF63" s="21"/>
      <c r="AG63" s="22"/>
      <c r="AH63" s="22"/>
      <c r="AI63" s="23"/>
      <c r="AJ63" s="21"/>
      <c r="AK63" s="22"/>
      <c r="AL63" s="22"/>
      <c r="AM63" s="23"/>
      <c r="AN63" s="21"/>
      <c r="AO63" s="22"/>
      <c r="AP63" s="22"/>
      <c r="AQ63" s="23"/>
      <c r="AR63" s="21"/>
      <c r="AS63" s="22"/>
      <c r="AT63" s="22"/>
      <c r="AU63" s="23"/>
      <c r="AV63" s="21"/>
      <c r="AW63" s="22"/>
      <c r="AX63" s="22"/>
      <c r="AY63" s="23"/>
      <c r="AZ63" s="21"/>
      <c r="BA63" s="22"/>
      <c r="BB63" s="22"/>
      <c r="BC63" s="23"/>
      <c r="BD63" s="21"/>
      <c r="BE63" s="22"/>
      <c r="BF63" s="22"/>
      <c r="BG63" s="23"/>
    </row>
    <row r="64" spans="1:59" x14ac:dyDescent="0.3">
      <c r="A64" s="22">
        <v>18</v>
      </c>
      <c r="B64" s="28" t="s">
        <v>21</v>
      </c>
      <c r="C64" s="29"/>
      <c r="D64" s="34" t="s">
        <v>22</v>
      </c>
      <c r="E64" s="15">
        <v>1</v>
      </c>
      <c r="F64" s="16">
        <f>IF(ISERR(H64),0,H64+I64+J64*7+K64*7)</f>
        <v>265</v>
      </c>
      <c r="G64" s="17">
        <f>IF(AND(F63&gt;0,F64&gt;0),F64-F63,"")</f>
        <v>-5</v>
      </c>
      <c r="H64" s="18">
        <f>SUM(L64+P64+T64+X64+AB64+AF64+AJ64+AN64+AR64+AV64+AZ64+BD64)</f>
        <v>66</v>
      </c>
      <c r="I64" s="19">
        <f>SUM(M64+Q64+U64+Y64+AC64+AG64+AK64+AO64+AS64+AW64+BA64+BE64)</f>
        <v>59</v>
      </c>
      <c r="J64" s="24">
        <f>SUM(N64+R64+V64+Z64+AD64+AH64+AL64+AP64+AT64+AX64+BB64+BF64)</f>
        <v>10</v>
      </c>
      <c r="K64" s="20">
        <f>SUM(O64+S64+W64+AA64+AE64+AI64+AM64+AQ64+AU64+AY64+BC64+BG64)</f>
        <v>10</v>
      </c>
      <c r="L64" s="18">
        <v>66</v>
      </c>
      <c r="M64" s="19">
        <v>59</v>
      </c>
      <c r="N64" s="24">
        <v>10</v>
      </c>
      <c r="O64" s="20">
        <v>10</v>
      </c>
      <c r="P64" s="21"/>
      <c r="Q64" s="22"/>
      <c r="R64" s="22"/>
      <c r="S64" s="23"/>
      <c r="T64" s="21"/>
      <c r="U64" s="22"/>
      <c r="V64" s="22"/>
      <c r="W64" s="23"/>
      <c r="X64" s="21"/>
      <c r="Y64" s="22"/>
      <c r="Z64" s="22"/>
      <c r="AA64" s="23"/>
      <c r="AB64" s="21"/>
      <c r="AC64" s="22"/>
      <c r="AD64" s="22"/>
      <c r="AE64" s="23"/>
      <c r="AF64" s="21"/>
      <c r="AG64" s="22"/>
      <c r="AH64" s="22"/>
      <c r="AI64" s="23"/>
      <c r="AJ64" s="21"/>
      <c r="AK64" s="22"/>
      <c r="AL64" s="22"/>
      <c r="AM64" s="23"/>
      <c r="AN64" s="21"/>
      <c r="AO64" s="22"/>
      <c r="AP64" s="22"/>
      <c r="AQ64" s="23"/>
      <c r="AR64" s="21"/>
      <c r="AS64" s="22"/>
      <c r="AT64" s="22"/>
      <c r="AU64" s="23"/>
      <c r="AV64" s="21"/>
      <c r="AW64" s="22"/>
      <c r="AX64" s="22"/>
      <c r="AY64" s="23"/>
      <c r="AZ64" s="21"/>
      <c r="BA64" s="22"/>
      <c r="BB64" s="22"/>
      <c r="BC64" s="23"/>
      <c r="BD64" s="21"/>
      <c r="BE64" s="22"/>
      <c r="BF64" s="22"/>
      <c r="BG64" s="23"/>
    </row>
    <row r="65" spans="1:71" x14ac:dyDescent="0.3">
      <c r="A65" s="15">
        <v>19</v>
      </c>
      <c r="B65" s="28" t="s">
        <v>186</v>
      </c>
      <c r="C65" s="29"/>
      <c r="D65" s="84" t="s">
        <v>187</v>
      </c>
      <c r="E65" s="15">
        <v>1</v>
      </c>
      <c r="F65" s="16">
        <f>IF(ISERR(H65),0,H65+I65+J65*7+K65*7)</f>
        <v>224</v>
      </c>
      <c r="G65" s="17">
        <f>IF(AND(F64&gt;0,F65&gt;0),F65-F64,"")</f>
        <v>-41</v>
      </c>
      <c r="H65" s="18">
        <f>SUM(L65+P65+T65+X65+AB65+AF65+AJ65+AN65+AR65+AV65+AZ65+BD65)</f>
        <v>56</v>
      </c>
      <c r="I65" s="19">
        <f>SUM(M65+Q65+U65+Y65+AC65+AG65+AK65+AO65+AS65+AW65+BA65+BE65)</f>
        <v>35</v>
      </c>
      <c r="J65" s="24">
        <f>SUM(N65+R65+V65+Z65+AD65+AH65+AL65+AP65+AT65+AX65+BB65+BF65)</f>
        <v>7</v>
      </c>
      <c r="K65" s="20">
        <f>SUM(O65+S65+W65+AA65+AE65+AI65+AM65+AQ65+AU65+AY65+BC65+BG65)</f>
        <v>12</v>
      </c>
      <c r="L65" s="21"/>
      <c r="M65" s="22"/>
      <c r="N65" s="22"/>
      <c r="O65" s="23"/>
      <c r="P65" s="18">
        <v>56</v>
      </c>
      <c r="Q65" s="19">
        <v>35</v>
      </c>
      <c r="R65" s="24">
        <v>7</v>
      </c>
      <c r="S65" s="20">
        <v>12</v>
      </c>
      <c r="T65" s="21"/>
      <c r="U65" s="22"/>
      <c r="V65" s="22"/>
      <c r="W65" s="23"/>
      <c r="X65" s="21"/>
      <c r="Y65" s="22"/>
      <c r="Z65" s="22"/>
      <c r="AA65" s="23"/>
      <c r="AB65" s="21"/>
      <c r="AC65" s="22"/>
      <c r="AD65" s="22"/>
      <c r="AE65" s="23"/>
      <c r="AF65" s="21"/>
      <c r="AG65" s="22"/>
      <c r="AH65" s="22"/>
      <c r="AI65" s="23"/>
      <c r="AJ65" s="21"/>
      <c r="AK65" s="22"/>
      <c r="AL65" s="22"/>
      <c r="AM65" s="23"/>
      <c r="AN65" s="21"/>
      <c r="AO65" s="22"/>
      <c r="AP65" s="22"/>
      <c r="AQ65" s="23"/>
      <c r="AR65" s="21"/>
      <c r="AS65" s="22"/>
      <c r="AT65" s="22"/>
      <c r="AU65" s="23"/>
      <c r="AV65" s="21"/>
      <c r="AW65" s="22"/>
      <c r="AX65" s="22"/>
      <c r="AY65" s="23"/>
      <c r="AZ65" s="21"/>
      <c r="BA65" s="22"/>
      <c r="BB65" s="22"/>
      <c r="BC65" s="23"/>
      <c r="BD65" s="21"/>
      <c r="BE65" s="22"/>
      <c r="BF65" s="22"/>
      <c r="BG65" s="23"/>
    </row>
    <row r="66" spans="1:71" x14ac:dyDescent="0.3">
      <c r="A66" s="15">
        <v>20</v>
      </c>
      <c r="B66" s="28" t="s">
        <v>188</v>
      </c>
      <c r="C66" s="29"/>
      <c r="D66" s="34" t="s">
        <v>189</v>
      </c>
      <c r="E66" s="15">
        <v>1</v>
      </c>
      <c r="F66" s="16">
        <f>IF(ISERR(H66),0,H66+I66+J66*7+K66*7)</f>
        <v>178</v>
      </c>
      <c r="G66" s="17">
        <f>IF(AND(F65&gt;0,F66&gt;0),F66-F65,"")</f>
        <v>-46</v>
      </c>
      <c r="H66" s="18">
        <f>SUM(L66+P66+T66+X66+AB66+AF66+AJ66+AN66+AR66+AV66+AZ66+BD66)</f>
        <v>59</v>
      </c>
      <c r="I66" s="19">
        <f>SUM(M66+Q66+U66+Y66+AC66+AG66+AK66+AO66+AS66+AW66+BA66+BE66)</f>
        <v>35</v>
      </c>
      <c r="J66" s="24">
        <f>SUM(N66+R66+V66+Z66+AD66+AH66+AL66+AP66+AT66+AX66+BB66+BF66)</f>
        <v>6</v>
      </c>
      <c r="K66" s="20">
        <f>SUM(O66+S66+W66+AA66+AE66+AI66+AM66+AQ66+AU66+AY66+BC66+BG66)</f>
        <v>6</v>
      </c>
      <c r="L66" s="83"/>
      <c r="M66" s="22"/>
      <c r="N66" s="22"/>
      <c r="O66" s="23"/>
      <c r="P66" s="18">
        <v>59</v>
      </c>
      <c r="Q66" s="19">
        <v>35</v>
      </c>
      <c r="R66" s="24">
        <v>6</v>
      </c>
      <c r="S66" s="20">
        <v>6</v>
      </c>
      <c r="T66" s="21"/>
      <c r="U66" s="22"/>
      <c r="V66" s="22"/>
      <c r="W66" s="23"/>
      <c r="X66" s="21"/>
      <c r="Y66" s="22"/>
      <c r="Z66" s="22"/>
      <c r="AA66" s="23"/>
      <c r="AB66" s="21"/>
      <c r="AC66" s="22"/>
      <c r="AD66" s="22"/>
      <c r="AE66" s="23"/>
      <c r="AF66" s="21"/>
      <c r="AG66" s="22"/>
      <c r="AH66" s="22"/>
      <c r="AI66" s="23"/>
      <c r="AJ66" s="21"/>
      <c r="AK66" s="22"/>
      <c r="AL66" s="22"/>
      <c r="AM66" s="23"/>
      <c r="AN66" s="21"/>
      <c r="AO66" s="22"/>
      <c r="AP66" s="22"/>
      <c r="AQ66" s="23"/>
      <c r="AR66" s="21"/>
      <c r="AS66" s="22"/>
      <c r="AT66" s="22"/>
      <c r="AU66" s="23"/>
      <c r="AV66" s="21"/>
      <c r="AW66" s="22"/>
      <c r="AX66" s="22"/>
      <c r="AY66" s="23"/>
      <c r="AZ66" s="21"/>
      <c r="BA66" s="22"/>
      <c r="BB66" s="22"/>
      <c r="BC66" s="23"/>
      <c r="BD66" s="21"/>
      <c r="BE66" s="22"/>
      <c r="BF66" s="22"/>
      <c r="BG66" s="23"/>
    </row>
    <row r="67" spans="1:71" x14ac:dyDescent="0.3">
      <c r="A67" s="22">
        <v>21</v>
      </c>
      <c r="B67" s="28" t="s">
        <v>190</v>
      </c>
      <c r="C67" s="29"/>
      <c r="D67" s="34" t="s">
        <v>191</v>
      </c>
      <c r="E67" s="15">
        <v>1</v>
      </c>
      <c r="F67" s="16">
        <f>IF(ISERR(H67),0,H67+I67+J67*7+K67*7)</f>
        <v>152</v>
      </c>
      <c r="G67" s="17">
        <f>IF(AND(F66&gt;0,F67&gt;0),F67-F66,"")</f>
        <v>-26</v>
      </c>
      <c r="H67" s="18">
        <f>SUM(L67+P67+T67+X67+AB67+AF67+AJ67+AN67+AR67+AV67+AZ67+BD67)</f>
        <v>61</v>
      </c>
      <c r="I67" s="19">
        <f>SUM(M67+Q67+U67+Y67+AC67+AG67+AK67+AO67+AS67+AW67+BA67+BE67)</f>
        <v>14</v>
      </c>
      <c r="J67" s="24">
        <f>SUM(N67+R67+V67+Z67+AD67+AH67+AL67+AP67+AT67+AX67+BB67+BF67)</f>
        <v>5</v>
      </c>
      <c r="K67" s="20">
        <f>SUM(O67+S67+W67+AA67+AE67+AI67+AM67+AQ67+AU67+AY67+BC67+BG67)</f>
        <v>6</v>
      </c>
      <c r="L67" s="83"/>
      <c r="M67" s="22"/>
      <c r="N67" s="22"/>
      <c r="O67" s="23"/>
      <c r="P67" s="18">
        <v>61</v>
      </c>
      <c r="Q67" s="19">
        <v>14</v>
      </c>
      <c r="R67" s="24">
        <v>5</v>
      </c>
      <c r="S67" s="20">
        <v>6</v>
      </c>
      <c r="T67" s="21"/>
      <c r="U67" s="22"/>
      <c r="V67" s="22"/>
      <c r="W67" s="23"/>
      <c r="X67" s="21"/>
      <c r="Y67" s="22"/>
      <c r="Z67" s="22"/>
      <c r="AA67" s="23"/>
      <c r="AB67" s="21"/>
      <c r="AC67" s="22"/>
      <c r="AD67" s="22"/>
      <c r="AE67" s="23"/>
      <c r="AF67" s="21"/>
      <c r="AG67" s="22"/>
      <c r="AH67" s="22"/>
      <c r="AI67" s="23"/>
      <c r="AJ67" s="21"/>
      <c r="AK67" s="22"/>
      <c r="AL67" s="22"/>
      <c r="AM67" s="23"/>
      <c r="AN67" s="21"/>
      <c r="AO67" s="22"/>
      <c r="AP67" s="22"/>
      <c r="AQ67" s="23"/>
      <c r="AR67" s="21"/>
      <c r="AS67" s="22"/>
      <c r="AT67" s="22"/>
      <c r="AU67" s="23"/>
      <c r="AV67" s="21"/>
      <c r="AW67" s="22"/>
      <c r="AX67" s="22"/>
      <c r="AY67" s="23"/>
      <c r="AZ67" s="21"/>
      <c r="BA67" s="22"/>
      <c r="BB67" s="22"/>
      <c r="BC67" s="23"/>
      <c r="BD67" s="21"/>
      <c r="BE67" s="22"/>
      <c r="BF67" s="22"/>
      <c r="BG67" s="23"/>
    </row>
    <row r="68" spans="1:71" ht="15" thickBot="1" x14ac:dyDescent="0.35">
      <c r="A68" s="15">
        <v>22</v>
      </c>
      <c r="B68" s="28" t="s">
        <v>55</v>
      </c>
      <c r="C68" s="29"/>
      <c r="D68" s="34" t="s">
        <v>56</v>
      </c>
      <c r="E68" s="15">
        <v>1</v>
      </c>
      <c r="F68" s="16">
        <f>IF(ISERR(H68),0,H68+I68+J68*7+K68*7)</f>
        <v>82</v>
      </c>
      <c r="G68" s="17">
        <f>IF(AND(F67&gt;0,F68&gt;0),F68-F67,"")</f>
        <v>-70</v>
      </c>
      <c r="H68" s="18">
        <f>SUM(L68+P68+T68+X68+AB68+AF68+AJ68+AN68+AR68+AV68+AZ68+BD68)</f>
        <v>24</v>
      </c>
      <c r="I68" s="19">
        <f>SUM(M68+Q68+U68+Y68+AC68+AG68+AK68+AO68+AS68+AW68+BA68+BE68)</f>
        <v>2</v>
      </c>
      <c r="J68" s="24">
        <f>SUM(N68+R68+V68+Z68+AD68+AH68+AL68+AP68+AT68+AX68+BB68+BF68)</f>
        <v>5</v>
      </c>
      <c r="K68" s="20">
        <f>SUM(O68+S68+W68+AA68+AE68+AI68+AM68+AQ68+AU68+AY68+BC68+BG68)</f>
        <v>3</v>
      </c>
      <c r="L68" s="58">
        <v>24</v>
      </c>
      <c r="M68" s="19">
        <v>2</v>
      </c>
      <c r="N68" s="24">
        <v>5</v>
      </c>
      <c r="O68" s="20">
        <v>3</v>
      </c>
      <c r="P68" s="21"/>
      <c r="Q68" s="22"/>
      <c r="R68" s="22"/>
      <c r="S68" s="23"/>
      <c r="T68" s="21"/>
      <c r="U68" s="22"/>
      <c r="V68" s="22"/>
      <c r="W68" s="23"/>
      <c r="X68" s="21"/>
      <c r="Y68" s="22"/>
      <c r="Z68" s="22"/>
      <c r="AA68" s="23"/>
      <c r="AB68" s="21"/>
      <c r="AC68" s="22"/>
      <c r="AD68" s="22"/>
      <c r="AE68" s="23"/>
      <c r="AF68" s="21"/>
      <c r="AG68" s="22"/>
      <c r="AH68" s="22"/>
      <c r="AI68" s="23"/>
      <c r="AJ68" s="21"/>
      <c r="AK68" s="22"/>
      <c r="AL68" s="22"/>
      <c r="AM68" s="23"/>
      <c r="AN68" s="21"/>
      <c r="AO68" s="22"/>
      <c r="AP68" s="22"/>
      <c r="AQ68" s="23"/>
      <c r="AR68" s="21"/>
      <c r="AS68" s="22"/>
      <c r="AT68" s="22"/>
      <c r="AU68" s="23"/>
      <c r="AV68" s="21"/>
      <c r="AW68" s="22"/>
      <c r="AX68" s="22"/>
      <c r="AY68" s="23"/>
      <c r="AZ68" s="21"/>
      <c r="BA68" s="22"/>
      <c r="BB68" s="22"/>
      <c r="BC68" s="23"/>
      <c r="BD68" s="21"/>
      <c r="BE68" s="22"/>
      <c r="BF68" s="22"/>
      <c r="BG68" s="23"/>
    </row>
    <row r="69" spans="1:71" s="30" customFormat="1" ht="60" customHeight="1" x14ac:dyDescent="0.3">
      <c r="A69" s="1" t="s">
        <v>0</v>
      </c>
      <c r="B69" s="59" t="s">
        <v>1</v>
      </c>
      <c r="C69" s="59" t="s">
        <v>2</v>
      </c>
      <c r="D69" s="2" t="s">
        <v>3</v>
      </c>
      <c r="E69" s="3" t="s">
        <v>4</v>
      </c>
      <c r="F69" s="2" t="s">
        <v>5</v>
      </c>
      <c r="G69" s="4" t="s">
        <v>6</v>
      </c>
      <c r="H69" s="75" t="s">
        <v>7</v>
      </c>
      <c r="I69" s="76"/>
      <c r="J69" s="76"/>
      <c r="K69" s="77"/>
      <c r="L69" s="78" t="s">
        <v>146</v>
      </c>
      <c r="M69" s="73"/>
      <c r="N69" s="73"/>
      <c r="O69" s="74"/>
      <c r="P69" s="69" t="s">
        <v>147</v>
      </c>
      <c r="Q69" s="70"/>
      <c r="R69" s="70"/>
      <c r="S69" s="71"/>
      <c r="T69" s="72" t="s">
        <v>148</v>
      </c>
      <c r="U69" s="73"/>
      <c r="V69" s="73"/>
      <c r="W69" s="74"/>
      <c r="X69" s="72" t="s">
        <v>149</v>
      </c>
      <c r="Y69" s="73"/>
      <c r="Z69" s="73"/>
      <c r="AA69" s="74"/>
      <c r="AB69" s="72" t="s">
        <v>150</v>
      </c>
      <c r="AC69" s="73"/>
      <c r="AD69" s="73"/>
      <c r="AE69" s="74"/>
      <c r="AF69" s="72" t="s">
        <v>151</v>
      </c>
      <c r="AG69" s="73"/>
      <c r="AH69" s="73"/>
      <c r="AI69" s="74"/>
      <c r="AJ69" s="69" t="s">
        <v>152</v>
      </c>
      <c r="AK69" s="70"/>
      <c r="AL69" s="70"/>
      <c r="AM69" s="71"/>
      <c r="AN69" s="69" t="s">
        <v>153</v>
      </c>
      <c r="AO69" s="70"/>
      <c r="AP69" s="70"/>
      <c r="AQ69" s="71"/>
      <c r="AR69" s="69" t="s">
        <v>154</v>
      </c>
      <c r="AS69" s="70"/>
      <c r="AT69" s="70"/>
      <c r="AU69" s="71"/>
      <c r="AV69" s="69" t="s">
        <v>155</v>
      </c>
      <c r="AW69" s="70"/>
      <c r="AX69" s="70"/>
      <c r="AY69" s="71"/>
      <c r="AZ69" s="72" t="s">
        <v>156</v>
      </c>
      <c r="BA69" s="73"/>
      <c r="BB69" s="73"/>
      <c r="BC69" s="74"/>
      <c r="BD69" s="69" t="s">
        <v>157</v>
      </c>
      <c r="BE69" s="70"/>
      <c r="BF69" s="70"/>
      <c r="BG69" s="71"/>
    </row>
    <row r="70" spans="1:71" s="30" customFormat="1" ht="15.6" customHeight="1" thickBot="1" x14ac:dyDescent="0.35">
      <c r="A70" s="5" t="s">
        <v>57</v>
      </c>
      <c r="B70" s="6"/>
      <c r="C70" s="6"/>
      <c r="D70" s="6"/>
      <c r="E70" s="6"/>
      <c r="F70" s="6"/>
      <c r="G70" s="7"/>
      <c r="H70" s="63" t="s">
        <v>9</v>
      </c>
      <c r="I70" s="64" t="s">
        <v>10</v>
      </c>
      <c r="J70" s="65" t="s">
        <v>11</v>
      </c>
      <c r="K70" s="66" t="s">
        <v>12</v>
      </c>
      <c r="L70" s="8" t="s">
        <v>9</v>
      </c>
      <c r="M70" s="9" t="s">
        <v>10</v>
      </c>
      <c r="N70" s="10" t="s">
        <v>11</v>
      </c>
      <c r="O70" s="11" t="s">
        <v>12</v>
      </c>
      <c r="P70" s="8" t="s">
        <v>9</v>
      </c>
      <c r="Q70" s="9" t="s">
        <v>10</v>
      </c>
      <c r="R70" s="10" t="s">
        <v>11</v>
      </c>
      <c r="S70" s="11" t="s">
        <v>12</v>
      </c>
      <c r="T70" s="8" t="s">
        <v>9</v>
      </c>
      <c r="U70" s="9" t="s">
        <v>10</v>
      </c>
      <c r="V70" s="10" t="s">
        <v>11</v>
      </c>
      <c r="W70" s="11" t="s">
        <v>12</v>
      </c>
      <c r="X70" s="8" t="s">
        <v>9</v>
      </c>
      <c r="Y70" s="9" t="s">
        <v>10</v>
      </c>
      <c r="Z70" s="10" t="s">
        <v>11</v>
      </c>
      <c r="AA70" s="11" t="s">
        <v>12</v>
      </c>
      <c r="AB70" s="8" t="s">
        <v>9</v>
      </c>
      <c r="AC70" s="9" t="s">
        <v>10</v>
      </c>
      <c r="AD70" s="10" t="s">
        <v>11</v>
      </c>
      <c r="AE70" s="11" t="s">
        <v>12</v>
      </c>
      <c r="AF70" s="8" t="s">
        <v>9</v>
      </c>
      <c r="AG70" s="9" t="s">
        <v>10</v>
      </c>
      <c r="AH70" s="10" t="s">
        <v>11</v>
      </c>
      <c r="AI70" s="11" t="s">
        <v>12</v>
      </c>
      <c r="AJ70" s="8" t="s">
        <v>9</v>
      </c>
      <c r="AK70" s="9" t="s">
        <v>10</v>
      </c>
      <c r="AL70" s="10" t="s">
        <v>11</v>
      </c>
      <c r="AM70" s="11" t="s">
        <v>12</v>
      </c>
      <c r="AN70" s="8" t="s">
        <v>9</v>
      </c>
      <c r="AO70" s="9" t="s">
        <v>10</v>
      </c>
      <c r="AP70" s="10" t="s">
        <v>11</v>
      </c>
      <c r="AQ70" s="11" t="s">
        <v>12</v>
      </c>
      <c r="AR70" s="8" t="s">
        <v>9</v>
      </c>
      <c r="AS70" s="9" t="s">
        <v>10</v>
      </c>
      <c r="AT70" s="10" t="s">
        <v>11</v>
      </c>
      <c r="AU70" s="11" t="s">
        <v>12</v>
      </c>
      <c r="AV70" s="8" t="s">
        <v>9</v>
      </c>
      <c r="AW70" s="9" t="s">
        <v>10</v>
      </c>
      <c r="AX70" s="10" t="s">
        <v>11</v>
      </c>
      <c r="AY70" s="11" t="s">
        <v>12</v>
      </c>
      <c r="AZ70" s="8" t="s">
        <v>9</v>
      </c>
      <c r="BA70" s="9" t="s">
        <v>10</v>
      </c>
      <c r="BB70" s="10" t="s">
        <v>11</v>
      </c>
      <c r="BC70" s="11" t="s">
        <v>12</v>
      </c>
      <c r="BD70" s="8" t="s">
        <v>9</v>
      </c>
      <c r="BE70" s="9" t="s">
        <v>10</v>
      </c>
      <c r="BF70" s="10" t="s">
        <v>11</v>
      </c>
      <c r="BG70" s="11" t="s">
        <v>12</v>
      </c>
      <c r="BH70"/>
      <c r="BI70"/>
      <c r="BJ70"/>
      <c r="BK70"/>
      <c r="BL70"/>
      <c r="BM70"/>
      <c r="BN70"/>
      <c r="BO70"/>
      <c r="BP70"/>
      <c r="BQ70"/>
      <c r="BR70"/>
    </row>
    <row r="71" spans="1:71" x14ac:dyDescent="0.3">
      <c r="A71" s="12">
        <v>1</v>
      </c>
      <c r="B71" s="13" t="s">
        <v>134</v>
      </c>
      <c r="C71" s="14"/>
      <c r="D71" s="34" t="s">
        <v>135</v>
      </c>
      <c r="E71" s="15">
        <v>2</v>
      </c>
      <c r="F71" s="16">
        <f>IF(ISERR(H71),0,H71+I71+J71*7+K71*7)</f>
        <v>306</v>
      </c>
      <c r="G71" s="17" t="str">
        <f>IF(AND(F70&gt;0,F71&gt;0),F71-F70,"")</f>
        <v/>
      </c>
      <c r="H71" s="54">
        <f>SUM(L71+P71+T71+X71+AB71+AF71+AJ71+AN71+AR71+AV71+AZ71+BD71)</f>
        <v>102</v>
      </c>
      <c r="I71" s="55">
        <f>SUM(M71+Q71+U71+Y71+AC71+AG71+AK71+AO71+AS71+AW71+BA71+BE71)</f>
        <v>43</v>
      </c>
      <c r="J71" s="56">
        <f>SUM(N71+R71+V71+Z71+AD71+AH71+AL71+AP71+AT71+AX71+BB71+BF71)</f>
        <v>10</v>
      </c>
      <c r="K71" s="57">
        <f>SUM(O71+S71+W71+AA71+AE71+AI71+AM71+AQ71+AU71+AY71+BC71+BG71)</f>
        <v>13</v>
      </c>
      <c r="L71" s="58">
        <v>60</v>
      </c>
      <c r="M71" s="19">
        <v>22</v>
      </c>
      <c r="N71" s="24">
        <v>6</v>
      </c>
      <c r="O71" s="20">
        <v>7</v>
      </c>
      <c r="P71" s="58">
        <v>42</v>
      </c>
      <c r="Q71" s="19">
        <v>21</v>
      </c>
      <c r="R71" s="24">
        <v>4</v>
      </c>
      <c r="S71" s="20">
        <v>6</v>
      </c>
      <c r="T71" s="21"/>
      <c r="U71" s="22"/>
      <c r="V71" s="22"/>
      <c r="W71" s="23"/>
      <c r="X71" s="21"/>
      <c r="Y71" s="22"/>
      <c r="Z71" s="22"/>
      <c r="AA71" s="23"/>
      <c r="AB71" s="21"/>
      <c r="AC71" s="22"/>
      <c r="AD71" s="22"/>
      <c r="AE71" s="23"/>
      <c r="AF71" s="21"/>
      <c r="AG71" s="22"/>
      <c r="AH71" s="22"/>
      <c r="AI71" s="23"/>
      <c r="AJ71" s="21"/>
      <c r="AK71" s="22"/>
      <c r="AL71" s="22"/>
      <c r="AM71" s="23"/>
      <c r="AN71" s="21"/>
      <c r="AO71" s="22"/>
      <c r="AP71" s="22"/>
      <c r="AQ71" s="23"/>
      <c r="AR71" s="21"/>
      <c r="AS71" s="22"/>
      <c r="AT71" s="22"/>
      <c r="AU71" s="23"/>
      <c r="AV71" s="21"/>
      <c r="AW71" s="22"/>
      <c r="AX71" s="22"/>
      <c r="AY71" s="23"/>
      <c r="AZ71" s="21"/>
      <c r="BA71" s="22"/>
      <c r="BB71" s="22"/>
      <c r="BC71" s="23"/>
      <c r="BD71" s="21"/>
      <c r="BE71" s="22"/>
      <c r="BF71" s="22"/>
      <c r="BG71" s="23"/>
    </row>
    <row r="72" spans="1:71" x14ac:dyDescent="0.3">
      <c r="A72" s="46">
        <v>2</v>
      </c>
      <c r="B72" s="41" t="s">
        <v>192</v>
      </c>
      <c r="C72" s="42" t="s">
        <v>193</v>
      </c>
      <c r="D72" s="34" t="s">
        <v>194</v>
      </c>
      <c r="E72" s="15">
        <v>1</v>
      </c>
      <c r="F72" s="16">
        <f>IF(ISERR(H72),0,H72+I72+J72*7+K72*7)</f>
        <v>202</v>
      </c>
      <c r="G72" s="17">
        <f>IF(AND(F71&gt;0,F72&gt;0),F72-F71,"")</f>
        <v>-104</v>
      </c>
      <c r="H72" s="18">
        <f>SUM(L72+P72+T72+X72+AB72+AF72+AJ72+AN72+AR72+AV72+AZ72+BD72)</f>
        <v>55</v>
      </c>
      <c r="I72" s="19">
        <f>SUM(M72+Q72+U72+Y72+AC72+AG72+AK72+AO72+AS72+AW72+BA72+BE72)</f>
        <v>28</v>
      </c>
      <c r="J72" s="24">
        <f>SUM(N72+R72+V72+Z72+AD72+AH72+AL72+AP72+AT72+AX72+BB72+BF72)</f>
        <v>7</v>
      </c>
      <c r="K72" s="20">
        <f>SUM(O72+S72+W72+AA72+AE72+AI72+AM72+AQ72+AU72+AY72+BC72+BG72)</f>
        <v>10</v>
      </c>
      <c r="L72" s="21"/>
      <c r="M72" s="22"/>
      <c r="N72" s="22"/>
      <c r="O72" s="23"/>
      <c r="P72" s="18">
        <v>55</v>
      </c>
      <c r="Q72" s="19">
        <v>28</v>
      </c>
      <c r="R72" s="24">
        <v>7</v>
      </c>
      <c r="S72" s="20">
        <v>10</v>
      </c>
      <c r="T72" s="21"/>
      <c r="U72" s="22"/>
      <c r="V72" s="22"/>
      <c r="W72" s="23"/>
      <c r="X72" s="21"/>
      <c r="Y72" s="22"/>
      <c r="Z72" s="22"/>
      <c r="AA72" s="23"/>
      <c r="AB72" s="21"/>
      <c r="AC72" s="22"/>
      <c r="AD72" s="22"/>
      <c r="AE72" s="23"/>
      <c r="AF72" s="21"/>
      <c r="AG72" s="22"/>
      <c r="AH72" s="22"/>
      <c r="AI72" s="23"/>
      <c r="AJ72" s="21"/>
      <c r="AK72" s="22"/>
      <c r="AL72" s="22"/>
      <c r="AM72" s="23"/>
      <c r="AN72" s="21"/>
      <c r="AO72" s="22"/>
      <c r="AP72" s="22"/>
      <c r="AQ72" s="23"/>
      <c r="AR72" s="21"/>
      <c r="AS72" s="22"/>
      <c r="AT72" s="22"/>
      <c r="AU72" s="23"/>
      <c r="AV72" s="21"/>
      <c r="AW72" s="22"/>
      <c r="AX72" s="22"/>
      <c r="AY72" s="23"/>
      <c r="AZ72" s="21"/>
      <c r="BA72" s="22"/>
      <c r="BB72" s="22"/>
      <c r="BC72" s="23"/>
      <c r="BD72" s="21"/>
      <c r="BE72" s="22"/>
      <c r="BF72" s="22"/>
      <c r="BG72" s="23"/>
    </row>
    <row r="73" spans="1:71" ht="15" thickBot="1" x14ac:dyDescent="0.35">
      <c r="A73" s="60">
        <v>3</v>
      </c>
      <c r="B73" s="61" t="s">
        <v>195</v>
      </c>
      <c r="C73" s="62"/>
      <c r="D73" s="34" t="s">
        <v>196</v>
      </c>
      <c r="E73" s="15">
        <v>1</v>
      </c>
      <c r="F73" s="16">
        <f>IF(ISERR(H73),0,H73+I73+J73*7+K73*7)</f>
        <v>138</v>
      </c>
      <c r="G73" s="17">
        <f>IF(AND(F72&gt;0,F73&gt;0),F73-F72,"")</f>
        <v>-64</v>
      </c>
      <c r="H73" s="18">
        <f>SUM(L73+P73+T73+X73+AB73+AF73+AJ73+AN73+AR73+AV73+AZ73+BD73)</f>
        <v>43</v>
      </c>
      <c r="I73" s="19">
        <f>SUM(M73+Q73+U73+Y73+AC73+AG73+AK73+AO73+AS73+AW73+BA73+BE73)</f>
        <v>4</v>
      </c>
      <c r="J73" s="24">
        <f>SUM(N73+R73+V73+Z73+AD73+AH73+AL73+AP73+AT73+AX73+BB73+BF73)</f>
        <v>6</v>
      </c>
      <c r="K73" s="20">
        <f>SUM(O73+S73+W73+AA73+AE73+AI73+AM73+AQ73+AU73+AY73+BC73+BG73)</f>
        <v>7</v>
      </c>
      <c r="L73" s="83"/>
      <c r="M73" s="22"/>
      <c r="N73" s="22"/>
      <c r="O73" s="23"/>
      <c r="P73" s="58">
        <v>43</v>
      </c>
      <c r="Q73" s="19">
        <v>4</v>
      </c>
      <c r="R73" s="24">
        <v>6</v>
      </c>
      <c r="S73" s="20">
        <v>7</v>
      </c>
      <c r="T73" s="21"/>
      <c r="U73" s="22"/>
      <c r="V73" s="22"/>
      <c r="W73" s="23"/>
      <c r="X73" s="21"/>
      <c r="Y73" s="22"/>
      <c r="Z73" s="22"/>
      <c r="AA73" s="23"/>
      <c r="AB73" s="21"/>
      <c r="AC73" s="22"/>
      <c r="AD73" s="22"/>
      <c r="AE73" s="23"/>
      <c r="AF73" s="21"/>
      <c r="AG73" s="22"/>
      <c r="AH73" s="22"/>
      <c r="AI73" s="23"/>
      <c r="AJ73" s="21"/>
      <c r="AK73" s="22"/>
      <c r="AL73" s="22"/>
      <c r="AM73" s="23"/>
      <c r="AN73" s="21"/>
      <c r="AO73" s="22"/>
      <c r="AP73" s="22"/>
      <c r="AQ73" s="23"/>
      <c r="AR73" s="21"/>
      <c r="AS73" s="22"/>
      <c r="AT73" s="22"/>
      <c r="AU73" s="23"/>
      <c r="AV73" s="21"/>
      <c r="AW73" s="22"/>
      <c r="AX73" s="22"/>
      <c r="AY73" s="23"/>
      <c r="AZ73" s="21"/>
      <c r="BA73" s="22"/>
      <c r="BB73" s="22"/>
      <c r="BC73" s="23"/>
      <c r="BD73" s="21"/>
      <c r="BE73" s="22"/>
      <c r="BF73" s="22"/>
      <c r="BG73" s="23"/>
    </row>
    <row r="74" spans="1:71" s="30" customFormat="1" ht="60" customHeight="1" x14ac:dyDescent="0.3">
      <c r="A74" s="1" t="s">
        <v>0</v>
      </c>
      <c r="B74" s="59" t="s">
        <v>1</v>
      </c>
      <c r="C74" s="59" t="s">
        <v>2</v>
      </c>
      <c r="D74" s="2" t="s">
        <v>3</v>
      </c>
      <c r="E74" s="3" t="s">
        <v>4</v>
      </c>
      <c r="F74" s="2" t="s">
        <v>5</v>
      </c>
      <c r="G74" s="4" t="s">
        <v>6</v>
      </c>
      <c r="H74" s="75" t="s">
        <v>7</v>
      </c>
      <c r="I74" s="76"/>
      <c r="J74" s="76"/>
      <c r="K74" s="77"/>
      <c r="L74" s="78" t="s">
        <v>146</v>
      </c>
      <c r="M74" s="73"/>
      <c r="N74" s="73"/>
      <c r="O74" s="74"/>
      <c r="P74" s="69" t="s">
        <v>147</v>
      </c>
      <c r="Q74" s="70"/>
      <c r="R74" s="70"/>
      <c r="S74" s="71"/>
      <c r="T74" s="72" t="s">
        <v>148</v>
      </c>
      <c r="U74" s="73"/>
      <c r="V74" s="73"/>
      <c r="W74" s="74"/>
      <c r="X74" s="72" t="s">
        <v>149</v>
      </c>
      <c r="Y74" s="73"/>
      <c r="Z74" s="73"/>
      <c r="AA74" s="74"/>
      <c r="AB74" s="72" t="s">
        <v>150</v>
      </c>
      <c r="AC74" s="73"/>
      <c r="AD74" s="73"/>
      <c r="AE74" s="74"/>
      <c r="AF74" s="72" t="s">
        <v>151</v>
      </c>
      <c r="AG74" s="73"/>
      <c r="AH74" s="73"/>
      <c r="AI74" s="74"/>
      <c r="AJ74" s="69" t="s">
        <v>152</v>
      </c>
      <c r="AK74" s="70"/>
      <c r="AL74" s="70"/>
      <c r="AM74" s="71"/>
      <c r="AN74" s="69" t="s">
        <v>153</v>
      </c>
      <c r="AO74" s="70"/>
      <c r="AP74" s="70"/>
      <c r="AQ74" s="71"/>
      <c r="AR74" s="69" t="s">
        <v>154</v>
      </c>
      <c r="AS74" s="70"/>
      <c r="AT74" s="70"/>
      <c r="AU74" s="71"/>
      <c r="AV74" s="69" t="s">
        <v>155</v>
      </c>
      <c r="AW74" s="70"/>
      <c r="AX74" s="70"/>
      <c r="AY74" s="71"/>
      <c r="AZ74" s="72" t="s">
        <v>156</v>
      </c>
      <c r="BA74" s="73"/>
      <c r="BB74" s="73"/>
      <c r="BC74" s="74"/>
      <c r="BD74" s="69" t="s">
        <v>157</v>
      </c>
      <c r="BE74" s="70"/>
      <c r="BF74" s="70"/>
      <c r="BG74" s="71"/>
    </row>
    <row r="75" spans="1:71" s="30" customFormat="1" ht="15" customHeight="1" thickBot="1" x14ac:dyDescent="0.35">
      <c r="A75" s="5" t="s">
        <v>58</v>
      </c>
      <c r="B75" s="6"/>
      <c r="C75" s="6"/>
      <c r="D75" s="6"/>
      <c r="E75" s="6"/>
      <c r="F75" s="6"/>
      <c r="G75" s="7"/>
      <c r="H75" s="63" t="s">
        <v>9</v>
      </c>
      <c r="I75" s="64" t="s">
        <v>10</v>
      </c>
      <c r="J75" s="65" t="s">
        <v>11</v>
      </c>
      <c r="K75" s="66" t="s">
        <v>12</v>
      </c>
      <c r="L75" s="8" t="s">
        <v>9</v>
      </c>
      <c r="M75" s="9" t="s">
        <v>10</v>
      </c>
      <c r="N75" s="10" t="s">
        <v>11</v>
      </c>
      <c r="O75" s="11" t="s">
        <v>12</v>
      </c>
      <c r="P75" s="8" t="s">
        <v>9</v>
      </c>
      <c r="Q75" s="9" t="s">
        <v>10</v>
      </c>
      <c r="R75" s="10" t="s">
        <v>11</v>
      </c>
      <c r="S75" s="11" t="s">
        <v>12</v>
      </c>
      <c r="T75" s="8" t="s">
        <v>9</v>
      </c>
      <c r="U75" s="9" t="s">
        <v>10</v>
      </c>
      <c r="V75" s="10" t="s">
        <v>11</v>
      </c>
      <c r="W75" s="11" t="s">
        <v>12</v>
      </c>
      <c r="X75" s="8" t="s">
        <v>9</v>
      </c>
      <c r="Y75" s="9" t="s">
        <v>10</v>
      </c>
      <c r="Z75" s="10" t="s">
        <v>11</v>
      </c>
      <c r="AA75" s="11" t="s">
        <v>12</v>
      </c>
      <c r="AB75" s="8" t="s">
        <v>9</v>
      </c>
      <c r="AC75" s="9" t="s">
        <v>10</v>
      </c>
      <c r="AD75" s="10" t="s">
        <v>11</v>
      </c>
      <c r="AE75" s="11" t="s">
        <v>12</v>
      </c>
      <c r="AF75" s="8" t="s">
        <v>9</v>
      </c>
      <c r="AG75" s="9" t="s">
        <v>10</v>
      </c>
      <c r="AH75" s="10" t="s">
        <v>11</v>
      </c>
      <c r="AI75" s="11" t="s">
        <v>12</v>
      </c>
      <c r="AJ75" s="8" t="s">
        <v>9</v>
      </c>
      <c r="AK75" s="9" t="s">
        <v>10</v>
      </c>
      <c r="AL75" s="10" t="s">
        <v>11</v>
      </c>
      <c r="AM75" s="11" t="s">
        <v>12</v>
      </c>
      <c r="AN75" s="8" t="s">
        <v>9</v>
      </c>
      <c r="AO75" s="9" t="s">
        <v>10</v>
      </c>
      <c r="AP75" s="10" t="s">
        <v>11</v>
      </c>
      <c r="AQ75" s="11" t="s">
        <v>12</v>
      </c>
      <c r="AR75" s="8" t="s">
        <v>9</v>
      </c>
      <c r="AS75" s="9" t="s">
        <v>10</v>
      </c>
      <c r="AT75" s="10" t="s">
        <v>11</v>
      </c>
      <c r="AU75" s="11" t="s">
        <v>12</v>
      </c>
      <c r="AV75" s="8" t="s">
        <v>9</v>
      </c>
      <c r="AW75" s="9" t="s">
        <v>10</v>
      </c>
      <c r="AX75" s="10" t="s">
        <v>11</v>
      </c>
      <c r="AY75" s="11" t="s">
        <v>12</v>
      </c>
      <c r="AZ75" s="8" t="s">
        <v>9</v>
      </c>
      <c r="BA75" s="9" t="s">
        <v>10</v>
      </c>
      <c r="BB75" s="10" t="s">
        <v>11</v>
      </c>
      <c r="BC75" s="11" t="s">
        <v>12</v>
      </c>
      <c r="BD75" s="8" t="s">
        <v>9</v>
      </c>
      <c r="BE75" s="9" t="s">
        <v>10</v>
      </c>
      <c r="BF75" s="10" t="s">
        <v>11</v>
      </c>
      <c r="BG75" s="11" t="s">
        <v>12</v>
      </c>
      <c r="BH75"/>
      <c r="BI75"/>
      <c r="BJ75"/>
      <c r="BK75"/>
      <c r="BL75"/>
      <c r="BM75"/>
      <c r="BN75"/>
      <c r="BO75"/>
      <c r="BP75"/>
      <c r="BQ75"/>
      <c r="BR75"/>
      <c r="BS75"/>
    </row>
    <row r="76" spans="1:71" x14ac:dyDescent="0.3">
      <c r="A76" s="12">
        <v>1</v>
      </c>
      <c r="B76" s="13" t="s">
        <v>98</v>
      </c>
      <c r="C76" s="14"/>
      <c r="D76" s="34" t="s">
        <v>99</v>
      </c>
      <c r="E76" s="15">
        <v>1</v>
      </c>
      <c r="F76" s="16">
        <f t="shared" ref="F76:F77" si="0">IF(ISERR(H76),0,H76+I76+J76*7+K76*7)</f>
        <v>266</v>
      </c>
      <c r="G76" s="17" t="str">
        <f t="shared" ref="G76:G77" si="1">IF(AND(F75&gt;0,F76&gt;0),F76-F75,"")</f>
        <v/>
      </c>
      <c r="H76" s="54">
        <f t="shared" ref="H76:K77" si="2">SUM(L76+P76+T76+X76+AB76+AF76+AJ76+AN76+AR76+AV76+AZ76+BD76)</f>
        <v>79</v>
      </c>
      <c r="I76" s="55">
        <f t="shared" si="2"/>
        <v>54</v>
      </c>
      <c r="J76" s="56">
        <f t="shared" si="2"/>
        <v>9</v>
      </c>
      <c r="K76" s="57">
        <f t="shared" si="2"/>
        <v>10</v>
      </c>
      <c r="L76" s="58">
        <v>79</v>
      </c>
      <c r="M76" s="19">
        <v>54</v>
      </c>
      <c r="N76" s="24">
        <v>9</v>
      </c>
      <c r="O76" s="20">
        <v>10</v>
      </c>
      <c r="P76" s="21"/>
      <c r="Q76" s="22"/>
      <c r="R76" s="22"/>
      <c r="S76" s="23"/>
      <c r="T76" s="21"/>
      <c r="U76" s="22"/>
      <c r="V76" s="22"/>
      <c r="W76" s="23"/>
      <c r="X76" s="21"/>
      <c r="Y76" s="22"/>
      <c r="Z76" s="22"/>
      <c r="AA76" s="23"/>
      <c r="AB76" s="21"/>
      <c r="AC76" s="22"/>
      <c r="AD76" s="22"/>
      <c r="AE76" s="23"/>
      <c r="AF76" s="21"/>
      <c r="AG76" s="22"/>
      <c r="AH76" s="22"/>
      <c r="AI76" s="23"/>
      <c r="AJ76" s="21"/>
      <c r="AK76" s="22"/>
      <c r="AL76" s="22"/>
      <c r="AM76" s="23"/>
      <c r="AN76" s="21"/>
      <c r="AO76" s="22"/>
      <c r="AP76" s="22"/>
      <c r="AQ76" s="23"/>
      <c r="AR76" s="21"/>
      <c r="AS76" s="22"/>
      <c r="AT76" s="22"/>
      <c r="AU76" s="23"/>
      <c r="AV76" s="21"/>
      <c r="AW76" s="22"/>
      <c r="AX76" s="22"/>
      <c r="AY76" s="23"/>
      <c r="AZ76" s="21"/>
      <c r="BA76" s="22"/>
      <c r="BB76" s="22"/>
      <c r="BC76" s="23"/>
      <c r="BD76" s="21"/>
      <c r="BE76" s="22"/>
      <c r="BF76" s="22"/>
      <c r="BG76" s="23"/>
    </row>
    <row r="77" spans="1:71" ht="15" thickBot="1" x14ac:dyDescent="0.35">
      <c r="A77" s="46">
        <v>2</v>
      </c>
      <c r="B77" s="41" t="s">
        <v>66</v>
      </c>
      <c r="C77" s="42"/>
      <c r="D77" s="34" t="s">
        <v>172</v>
      </c>
      <c r="E77" s="15">
        <v>1</v>
      </c>
      <c r="F77" s="16">
        <f t="shared" si="0"/>
        <v>124</v>
      </c>
      <c r="G77" s="17">
        <f t="shared" si="1"/>
        <v>-142</v>
      </c>
      <c r="H77" s="18">
        <f t="shared" si="2"/>
        <v>30</v>
      </c>
      <c r="I77" s="19">
        <f t="shared" si="2"/>
        <v>3</v>
      </c>
      <c r="J77" s="24">
        <f t="shared" si="2"/>
        <v>8</v>
      </c>
      <c r="K77" s="20">
        <f t="shared" si="2"/>
        <v>5</v>
      </c>
      <c r="L77" s="18">
        <v>30</v>
      </c>
      <c r="M77" s="19">
        <v>3</v>
      </c>
      <c r="N77" s="24">
        <v>8</v>
      </c>
      <c r="O77" s="20">
        <v>5</v>
      </c>
      <c r="P77" s="21"/>
      <c r="Q77" s="22"/>
      <c r="R77" s="22"/>
      <c r="S77" s="23"/>
      <c r="T77" s="21"/>
      <c r="U77" s="22"/>
      <c r="V77" s="22"/>
      <c r="W77" s="23"/>
      <c r="X77" s="21"/>
      <c r="Y77" s="22"/>
      <c r="Z77" s="22"/>
      <c r="AA77" s="23"/>
      <c r="AB77" s="21"/>
      <c r="AC77" s="22"/>
      <c r="AD77" s="22"/>
      <c r="AE77" s="23"/>
      <c r="AF77" s="21"/>
      <c r="AG77" s="22"/>
      <c r="AH77" s="22"/>
      <c r="AI77" s="23"/>
      <c r="AJ77" s="21"/>
      <c r="AK77" s="22"/>
      <c r="AL77" s="22"/>
      <c r="AM77" s="23"/>
      <c r="AN77" s="21"/>
      <c r="AO77" s="22"/>
      <c r="AP77" s="22"/>
      <c r="AQ77" s="23"/>
      <c r="AR77" s="21"/>
      <c r="AS77" s="22"/>
      <c r="AT77" s="22"/>
      <c r="AU77" s="23"/>
      <c r="AV77" s="21"/>
      <c r="AW77" s="22"/>
      <c r="AX77" s="22"/>
      <c r="AY77" s="23"/>
      <c r="AZ77" s="21"/>
      <c r="BA77" s="22"/>
      <c r="BB77" s="22"/>
      <c r="BC77" s="23"/>
      <c r="BD77" s="21"/>
      <c r="BE77" s="22"/>
      <c r="BF77" s="22"/>
      <c r="BG77" s="23"/>
    </row>
    <row r="78" spans="1:71" s="30" customFormat="1" ht="60" customHeight="1" x14ac:dyDescent="0.3">
      <c r="A78" s="1" t="s">
        <v>0</v>
      </c>
      <c r="B78" s="59" t="s">
        <v>1</v>
      </c>
      <c r="C78" s="59" t="s">
        <v>2</v>
      </c>
      <c r="D78" s="2" t="s">
        <v>3</v>
      </c>
      <c r="E78" s="3" t="s">
        <v>4</v>
      </c>
      <c r="F78" s="2" t="s">
        <v>5</v>
      </c>
      <c r="G78" s="4" t="s">
        <v>6</v>
      </c>
      <c r="H78" s="75" t="s">
        <v>7</v>
      </c>
      <c r="I78" s="76"/>
      <c r="J78" s="76"/>
      <c r="K78" s="77"/>
      <c r="L78" s="78" t="s">
        <v>146</v>
      </c>
      <c r="M78" s="73"/>
      <c r="N78" s="73"/>
      <c r="O78" s="74"/>
      <c r="P78" s="69" t="s">
        <v>147</v>
      </c>
      <c r="Q78" s="70"/>
      <c r="R78" s="70"/>
      <c r="S78" s="71"/>
      <c r="T78" s="72" t="s">
        <v>148</v>
      </c>
      <c r="U78" s="73"/>
      <c r="V78" s="73"/>
      <c r="W78" s="74"/>
      <c r="X78" s="72" t="s">
        <v>149</v>
      </c>
      <c r="Y78" s="73"/>
      <c r="Z78" s="73"/>
      <c r="AA78" s="74"/>
      <c r="AB78" s="72" t="s">
        <v>150</v>
      </c>
      <c r="AC78" s="73"/>
      <c r="AD78" s="73"/>
      <c r="AE78" s="74"/>
      <c r="AF78" s="72" t="s">
        <v>151</v>
      </c>
      <c r="AG78" s="73"/>
      <c r="AH78" s="73"/>
      <c r="AI78" s="74"/>
      <c r="AJ78" s="69" t="s">
        <v>152</v>
      </c>
      <c r="AK78" s="70"/>
      <c r="AL78" s="70"/>
      <c r="AM78" s="71"/>
      <c r="AN78" s="69" t="s">
        <v>153</v>
      </c>
      <c r="AO78" s="70"/>
      <c r="AP78" s="70"/>
      <c r="AQ78" s="71"/>
      <c r="AR78" s="69" t="s">
        <v>154</v>
      </c>
      <c r="AS78" s="70"/>
      <c r="AT78" s="70"/>
      <c r="AU78" s="71"/>
      <c r="AV78" s="69" t="s">
        <v>155</v>
      </c>
      <c r="AW78" s="70"/>
      <c r="AX78" s="70"/>
      <c r="AY78" s="71"/>
      <c r="AZ78" s="72" t="s">
        <v>156</v>
      </c>
      <c r="BA78" s="73"/>
      <c r="BB78" s="73"/>
      <c r="BC78" s="74"/>
      <c r="BD78" s="69" t="s">
        <v>157</v>
      </c>
      <c r="BE78" s="70"/>
      <c r="BF78" s="70"/>
      <c r="BG78" s="71"/>
    </row>
    <row r="79" spans="1:71" s="30" customFormat="1" ht="15" customHeight="1" thickBot="1" x14ac:dyDescent="0.35">
      <c r="A79" s="5" t="s">
        <v>61</v>
      </c>
      <c r="B79" s="6"/>
      <c r="C79" s="6"/>
      <c r="D79" s="6"/>
      <c r="E79" s="6"/>
      <c r="F79" s="6"/>
      <c r="G79" s="7"/>
      <c r="H79" s="8" t="s">
        <v>9</v>
      </c>
      <c r="I79" s="9" t="s">
        <v>10</v>
      </c>
      <c r="J79" s="10" t="s">
        <v>11</v>
      </c>
      <c r="K79" s="11" t="s">
        <v>12</v>
      </c>
      <c r="L79" s="8" t="s">
        <v>9</v>
      </c>
      <c r="M79" s="9" t="s">
        <v>10</v>
      </c>
      <c r="N79" s="10" t="s">
        <v>11</v>
      </c>
      <c r="O79" s="11" t="s">
        <v>12</v>
      </c>
      <c r="P79" s="8" t="s">
        <v>9</v>
      </c>
      <c r="Q79" s="9" t="s">
        <v>10</v>
      </c>
      <c r="R79" s="10" t="s">
        <v>11</v>
      </c>
      <c r="S79" s="11" t="s">
        <v>12</v>
      </c>
      <c r="T79" s="8" t="s">
        <v>9</v>
      </c>
      <c r="U79" s="9" t="s">
        <v>10</v>
      </c>
      <c r="V79" s="10" t="s">
        <v>11</v>
      </c>
      <c r="W79" s="11" t="s">
        <v>12</v>
      </c>
      <c r="X79" s="8" t="s">
        <v>9</v>
      </c>
      <c r="Y79" s="9" t="s">
        <v>10</v>
      </c>
      <c r="Z79" s="10" t="s">
        <v>11</v>
      </c>
      <c r="AA79" s="11" t="s">
        <v>12</v>
      </c>
      <c r="AB79" s="8" t="s">
        <v>9</v>
      </c>
      <c r="AC79" s="9" t="s">
        <v>10</v>
      </c>
      <c r="AD79" s="10" t="s">
        <v>11</v>
      </c>
      <c r="AE79" s="11" t="s">
        <v>12</v>
      </c>
      <c r="AF79" s="8" t="s">
        <v>9</v>
      </c>
      <c r="AG79" s="9" t="s">
        <v>10</v>
      </c>
      <c r="AH79" s="10" t="s">
        <v>11</v>
      </c>
      <c r="AI79" s="11" t="s">
        <v>12</v>
      </c>
      <c r="AJ79" s="8" t="s">
        <v>9</v>
      </c>
      <c r="AK79" s="9" t="s">
        <v>10</v>
      </c>
      <c r="AL79" s="10" t="s">
        <v>11</v>
      </c>
      <c r="AM79" s="11" t="s">
        <v>12</v>
      </c>
      <c r="AN79" s="8" t="s">
        <v>9</v>
      </c>
      <c r="AO79" s="9" t="s">
        <v>10</v>
      </c>
      <c r="AP79" s="10" t="s">
        <v>11</v>
      </c>
      <c r="AQ79" s="11" t="s">
        <v>12</v>
      </c>
      <c r="AR79" s="8" t="s">
        <v>9</v>
      </c>
      <c r="AS79" s="9" t="s">
        <v>10</v>
      </c>
      <c r="AT79" s="10" t="s">
        <v>11</v>
      </c>
      <c r="AU79" s="11" t="s">
        <v>12</v>
      </c>
      <c r="AV79" s="8" t="s">
        <v>9</v>
      </c>
      <c r="AW79" s="9" t="s">
        <v>10</v>
      </c>
      <c r="AX79" s="10" t="s">
        <v>11</v>
      </c>
      <c r="AY79" s="11" t="s">
        <v>12</v>
      </c>
      <c r="AZ79" s="8" t="s">
        <v>9</v>
      </c>
      <c r="BA79" s="9" t="s">
        <v>10</v>
      </c>
      <c r="BB79" s="10" t="s">
        <v>11</v>
      </c>
      <c r="BC79" s="11" t="s">
        <v>12</v>
      </c>
      <c r="BD79" s="8" t="s">
        <v>9</v>
      </c>
      <c r="BE79" s="9" t="s">
        <v>10</v>
      </c>
      <c r="BF79" s="10" t="s">
        <v>11</v>
      </c>
      <c r="BG79" s="11" t="s">
        <v>12</v>
      </c>
      <c r="BH79"/>
      <c r="BI79"/>
      <c r="BJ79"/>
      <c r="BK79"/>
      <c r="BL79"/>
      <c r="BM79"/>
      <c r="BN79"/>
      <c r="BO79"/>
      <c r="BP79"/>
      <c r="BQ79"/>
      <c r="BR79"/>
      <c r="BS79"/>
    </row>
    <row r="80" spans="1:71" ht="15" thickBot="1" x14ac:dyDescent="0.35">
      <c r="A80" s="12">
        <v>1</v>
      </c>
      <c r="B80" s="13" t="s">
        <v>100</v>
      </c>
      <c r="C80" s="14"/>
      <c r="D80" s="34" t="s">
        <v>101</v>
      </c>
      <c r="E80" s="15">
        <v>1</v>
      </c>
      <c r="F80" s="16">
        <f t="shared" ref="F80" si="3">IF(ISERR(H80),0,H80+I80+J80*7+K80*7)</f>
        <v>79</v>
      </c>
      <c r="G80" s="17" t="str">
        <f t="shared" ref="G80" si="4">IF(AND(F79&gt;0,F80&gt;0),F80-F79,"")</f>
        <v/>
      </c>
      <c r="H80" s="54">
        <f t="shared" ref="H80" si="5">SUM(L80+P80+T80+X80+AB80+AF80+AJ80+AN80+AR80+AV80+AZ80+BD80)</f>
        <v>30</v>
      </c>
      <c r="I80" s="68"/>
      <c r="J80" s="56">
        <f t="shared" ref="J80:K80" si="6">SUM(N80+R80+V80+Z80+AD80+AH80+AL80+AP80+AT80+AX80+BB80+BF80)</f>
        <v>4</v>
      </c>
      <c r="K80" s="57">
        <f t="shared" si="6"/>
        <v>3</v>
      </c>
      <c r="L80" s="18">
        <v>30</v>
      </c>
      <c r="M80" s="22"/>
      <c r="N80" s="24">
        <v>4</v>
      </c>
      <c r="O80" s="20">
        <v>3</v>
      </c>
      <c r="P80" s="21"/>
      <c r="Q80" s="22"/>
      <c r="R80" s="22"/>
      <c r="S80" s="23"/>
      <c r="T80" s="21"/>
      <c r="U80" s="22"/>
      <c r="V80" s="22"/>
      <c r="W80" s="23"/>
      <c r="X80" s="21"/>
      <c r="Y80" s="22"/>
      <c r="Z80" s="22"/>
      <c r="AA80" s="23"/>
      <c r="AB80" s="21"/>
      <c r="AC80" s="22"/>
      <c r="AD80" s="22"/>
      <c r="AE80" s="23"/>
      <c r="AF80" s="21"/>
      <c r="AG80" s="22"/>
      <c r="AH80" s="22"/>
      <c r="AI80" s="23"/>
      <c r="AJ80" s="21"/>
      <c r="AK80" s="22"/>
      <c r="AL80" s="22"/>
      <c r="AM80" s="23"/>
      <c r="AN80" s="21"/>
      <c r="AO80" s="22"/>
      <c r="AP80" s="22"/>
      <c r="AQ80" s="23"/>
      <c r="AR80" s="21"/>
      <c r="AS80" s="22"/>
      <c r="AT80" s="22"/>
      <c r="AU80" s="23"/>
      <c r="AV80" s="21"/>
      <c r="AW80" s="22"/>
      <c r="AX80" s="22"/>
      <c r="AY80" s="23"/>
      <c r="AZ80" s="21"/>
      <c r="BA80" s="22"/>
      <c r="BB80" s="22"/>
      <c r="BC80" s="23"/>
      <c r="BD80" s="21"/>
      <c r="BE80" s="22"/>
      <c r="BF80" s="22"/>
      <c r="BG80" s="23"/>
    </row>
    <row r="81" spans="1:71" s="30" customFormat="1" ht="60" customHeight="1" x14ac:dyDescent="0.3">
      <c r="A81" s="1" t="s">
        <v>0</v>
      </c>
      <c r="B81" s="59" t="s">
        <v>1</v>
      </c>
      <c r="C81" s="59" t="s">
        <v>2</v>
      </c>
      <c r="D81" s="2" t="s">
        <v>3</v>
      </c>
      <c r="E81" s="3" t="s">
        <v>4</v>
      </c>
      <c r="F81" s="2" t="s">
        <v>5</v>
      </c>
      <c r="G81" s="4" t="s">
        <v>6</v>
      </c>
      <c r="H81" s="75" t="s">
        <v>7</v>
      </c>
      <c r="I81" s="76"/>
      <c r="J81" s="76"/>
      <c r="K81" s="77"/>
      <c r="L81" s="78" t="s">
        <v>146</v>
      </c>
      <c r="M81" s="73"/>
      <c r="N81" s="73"/>
      <c r="O81" s="74"/>
      <c r="P81" s="69" t="s">
        <v>147</v>
      </c>
      <c r="Q81" s="70"/>
      <c r="R81" s="70"/>
      <c r="S81" s="71"/>
      <c r="T81" s="72" t="s">
        <v>148</v>
      </c>
      <c r="U81" s="73"/>
      <c r="V81" s="73"/>
      <c r="W81" s="74"/>
      <c r="X81" s="72" t="s">
        <v>149</v>
      </c>
      <c r="Y81" s="73"/>
      <c r="Z81" s="73"/>
      <c r="AA81" s="74"/>
      <c r="AB81" s="72" t="s">
        <v>150</v>
      </c>
      <c r="AC81" s="73"/>
      <c r="AD81" s="73"/>
      <c r="AE81" s="74"/>
      <c r="AF81" s="72" t="s">
        <v>151</v>
      </c>
      <c r="AG81" s="73"/>
      <c r="AH81" s="73"/>
      <c r="AI81" s="74"/>
      <c r="AJ81" s="69" t="s">
        <v>152</v>
      </c>
      <c r="AK81" s="70"/>
      <c r="AL81" s="70"/>
      <c r="AM81" s="71"/>
      <c r="AN81" s="69" t="s">
        <v>153</v>
      </c>
      <c r="AO81" s="70"/>
      <c r="AP81" s="70"/>
      <c r="AQ81" s="71"/>
      <c r="AR81" s="69" t="s">
        <v>154</v>
      </c>
      <c r="AS81" s="70"/>
      <c r="AT81" s="70"/>
      <c r="AU81" s="71"/>
      <c r="AV81" s="69" t="s">
        <v>155</v>
      </c>
      <c r="AW81" s="70"/>
      <c r="AX81" s="70"/>
      <c r="AY81" s="71"/>
      <c r="AZ81" s="72" t="s">
        <v>156</v>
      </c>
      <c r="BA81" s="73"/>
      <c r="BB81" s="73"/>
      <c r="BC81" s="74"/>
      <c r="BD81" s="69" t="s">
        <v>157</v>
      </c>
      <c r="BE81" s="70"/>
      <c r="BF81" s="70"/>
      <c r="BG81" s="71"/>
    </row>
    <row r="82" spans="1:71" s="30" customFormat="1" ht="15" customHeight="1" thickBot="1" x14ac:dyDescent="0.35">
      <c r="A82" s="5" t="s">
        <v>62</v>
      </c>
      <c r="B82" s="6"/>
      <c r="C82" s="6"/>
      <c r="D82" s="6"/>
      <c r="E82" s="6"/>
      <c r="F82" s="6"/>
      <c r="G82" s="7"/>
      <c r="H82" s="63" t="s">
        <v>9</v>
      </c>
      <c r="I82" s="64" t="s">
        <v>10</v>
      </c>
      <c r="J82" s="65" t="s">
        <v>11</v>
      </c>
      <c r="K82" s="66" t="s">
        <v>12</v>
      </c>
      <c r="L82" s="8" t="s">
        <v>9</v>
      </c>
      <c r="M82" s="9" t="s">
        <v>10</v>
      </c>
      <c r="N82" s="10" t="s">
        <v>11</v>
      </c>
      <c r="O82" s="11" t="s">
        <v>12</v>
      </c>
      <c r="P82" s="8" t="s">
        <v>9</v>
      </c>
      <c r="Q82" s="9" t="s">
        <v>10</v>
      </c>
      <c r="R82" s="10" t="s">
        <v>11</v>
      </c>
      <c r="S82" s="11" t="s">
        <v>12</v>
      </c>
      <c r="T82" s="8" t="s">
        <v>9</v>
      </c>
      <c r="U82" s="9" t="s">
        <v>10</v>
      </c>
      <c r="V82" s="10" t="s">
        <v>11</v>
      </c>
      <c r="W82" s="11" t="s">
        <v>12</v>
      </c>
      <c r="X82" s="8" t="s">
        <v>9</v>
      </c>
      <c r="Y82" s="9" t="s">
        <v>10</v>
      </c>
      <c r="Z82" s="10" t="s">
        <v>11</v>
      </c>
      <c r="AA82" s="11" t="s">
        <v>12</v>
      </c>
      <c r="AB82" s="8" t="s">
        <v>9</v>
      </c>
      <c r="AC82" s="9" t="s">
        <v>10</v>
      </c>
      <c r="AD82" s="10" t="s">
        <v>11</v>
      </c>
      <c r="AE82" s="11" t="s">
        <v>12</v>
      </c>
      <c r="AF82" s="8" t="s">
        <v>9</v>
      </c>
      <c r="AG82" s="9" t="s">
        <v>10</v>
      </c>
      <c r="AH82" s="10" t="s">
        <v>11</v>
      </c>
      <c r="AI82" s="11" t="s">
        <v>12</v>
      </c>
      <c r="AJ82" s="8" t="s">
        <v>9</v>
      </c>
      <c r="AK82" s="9" t="s">
        <v>10</v>
      </c>
      <c r="AL82" s="10" t="s">
        <v>11</v>
      </c>
      <c r="AM82" s="11" t="s">
        <v>12</v>
      </c>
      <c r="AN82" s="8" t="s">
        <v>9</v>
      </c>
      <c r="AO82" s="9" t="s">
        <v>10</v>
      </c>
      <c r="AP82" s="10" t="s">
        <v>11</v>
      </c>
      <c r="AQ82" s="11" t="s">
        <v>12</v>
      </c>
      <c r="AR82" s="8" t="s">
        <v>9</v>
      </c>
      <c r="AS82" s="9" t="s">
        <v>10</v>
      </c>
      <c r="AT82" s="10" t="s">
        <v>11</v>
      </c>
      <c r="AU82" s="11" t="s">
        <v>12</v>
      </c>
      <c r="AV82" s="8" t="s">
        <v>9</v>
      </c>
      <c r="AW82" s="9" t="s">
        <v>10</v>
      </c>
      <c r="AX82" s="10" t="s">
        <v>11</v>
      </c>
      <c r="AY82" s="11" t="s">
        <v>12</v>
      </c>
      <c r="AZ82" s="8" t="s">
        <v>9</v>
      </c>
      <c r="BA82" s="9" t="s">
        <v>10</v>
      </c>
      <c r="BB82" s="10" t="s">
        <v>11</v>
      </c>
      <c r="BC82" s="11" t="s">
        <v>12</v>
      </c>
      <c r="BD82" s="8" t="s">
        <v>9</v>
      </c>
      <c r="BE82" s="9" t="s">
        <v>10</v>
      </c>
      <c r="BF82" s="10" t="s">
        <v>11</v>
      </c>
      <c r="BG82" s="11" t="s">
        <v>12</v>
      </c>
      <c r="BH82"/>
      <c r="BI82"/>
      <c r="BJ82"/>
      <c r="BK82"/>
      <c r="BL82"/>
      <c r="BM82"/>
      <c r="BN82"/>
      <c r="BO82"/>
      <c r="BP82"/>
      <c r="BQ82"/>
      <c r="BR82"/>
      <c r="BS82"/>
    </row>
    <row r="83" spans="1:71" x14ac:dyDescent="0.3">
      <c r="A83" s="12">
        <v>1</v>
      </c>
      <c r="B83" s="13" t="s">
        <v>63</v>
      </c>
      <c r="C83" s="14" t="s">
        <v>64</v>
      </c>
      <c r="D83" s="34" t="s">
        <v>65</v>
      </c>
      <c r="E83" s="15">
        <v>1</v>
      </c>
      <c r="F83" s="16">
        <f>IF(ISERR(H83),0,H83+I83+J83*7+K83*7)</f>
        <v>204</v>
      </c>
      <c r="G83" s="17" t="str">
        <f>IF(AND(F82&gt;0,F83&gt;0),F83-F82,"")</f>
        <v/>
      </c>
      <c r="H83" s="54">
        <f>SUM(L83+P83+T83+X83+AB83+AF83+AJ83+AN83+AR83+AV83+AZ83+BD83)</f>
        <v>64</v>
      </c>
      <c r="I83" s="68"/>
      <c r="J83" s="56">
        <f>SUM(N83+R83+V83+Z83+AD83+AH83+AL83+AP83+AT83+AX83+BB83+BF83)</f>
        <v>10</v>
      </c>
      <c r="K83" s="57">
        <f>SUM(O83+S83+W83+AA83+AE83+AI83+AM83+AQ83+AU83+AY83+BC83+BG83)</f>
        <v>10</v>
      </c>
      <c r="L83" s="58">
        <v>64</v>
      </c>
      <c r="M83" s="22"/>
      <c r="N83" s="24">
        <v>10</v>
      </c>
      <c r="O83" s="20">
        <v>10</v>
      </c>
      <c r="P83" s="21"/>
      <c r="Q83" s="22"/>
      <c r="R83" s="22"/>
      <c r="S83" s="23"/>
      <c r="T83" s="21"/>
      <c r="U83" s="22"/>
      <c r="V83" s="22"/>
      <c r="W83" s="23"/>
      <c r="X83" s="21"/>
      <c r="Y83" s="22"/>
      <c r="Z83" s="22"/>
      <c r="AA83" s="23"/>
      <c r="AB83" s="21"/>
      <c r="AC83" s="22"/>
      <c r="AD83" s="22"/>
      <c r="AE83" s="23"/>
      <c r="AF83" s="21"/>
      <c r="AG83" s="22"/>
      <c r="AH83" s="22"/>
      <c r="AI83" s="23"/>
      <c r="AJ83" s="21"/>
      <c r="AK83" s="22"/>
      <c r="AL83" s="22"/>
      <c r="AM83" s="23"/>
      <c r="AN83" s="21"/>
      <c r="AO83" s="22"/>
      <c r="AP83" s="22"/>
      <c r="AQ83" s="23"/>
      <c r="AR83" s="21"/>
      <c r="AS83" s="22"/>
      <c r="AT83" s="22"/>
      <c r="AU83" s="23"/>
      <c r="AV83" s="21"/>
      <c r="AW83" s="22"/>
      <c r="AX83" s="22"/>
      <c r="AY83" s="23"/>
      <c r="AZ83" s="21"/>
      <c r="BA83" s="22"/>
      <c r="BB83" s="22"/>
      <c r="BC83" s="23"/>
      <c r="BD83" s="21"/>
      <c r="BE83" s="22"/>
      <c r="BF83" s="22"/>
      <c r="BG83" s="23"/>
    </row>
    <row r="84" spans="1:71" x14ac:dyDescent="0.3">
      <c r="A84" s="46">
        <v>2</v>
      </c>
      <c r="B84" s="41" t="s">
        <v>110</v>
      </c>
      <c r="C84" s="42"/>
      <c r="D84" s="34" t="s">
        <v>111</v>
      </c>
      <c r="E84" s="15">
        <v>1</v>
      </c>
      <c r="F84" s="16">
        <f>IF(ISERR(H84),0,H84+I84+J84*7+K84*7)</f>
        <v>187</v>
      </c>
      <c r="G84" s="17">
        <f>IF(AND(F83&gt;0,F84&gt;0),F84-F83,"")</f>
        <v>-17</v>
      </c>
      <c r="H84" s="18">
        <f>SUM(L84+P84+T84+X84+AB84+AF84+AJ84+AN84+AR84+AV84+AZ84+BD84)</f>
        <v>75</v>
      </c>
      <c r="I84" s="22"/>
      <c r="J84" s="24">
        <f>SUM(N84+R84+V84+Z84+AD84+AH84+AL84+AP84+AT84+AX84+BB84+BF84)</f>
        <v>9</v>
      </c>
      <c r="K84" s="20">
        <f>SUM(O84+S84+W84+AA84+AE84+AI84+AM84+AQ84+AU84+AY84+BC84+BG84)</f>
        <v>7</v>
      </c>
      <c r="L84" s="58">
        <v>75</v>
      </c>
      <c r="M84" s="22"/>
      <c r="N84" s="24">
        <v>9</v>
      </c>
      <c r="O84" s="20">
        <v>7</v>
      </c>
      <c r="P84" s="21"/>
      <c r="Q84" s="22"/>
      <c r="R84" s="22"/>
      <c r="S84" s="23"/>
      <c r="T84" s="21"/>
      <c r="U84" s="22"/>
      <c r="V84" s="22"/>
      <c r="W84" s="23"/>
      <c r="X84" s="21"/>
      <c r="Y84" s="22"/>
      <c r="Z84" s="22"/>
      <c r="AA84" s="23"/>
      <c r="AB84" s="21"/>
      <c r="AC84" s="22"/>
      <c r="AD84" s="22"/>
      <c r="AE84" s="23"/>
      <c r="AF84" s="21"/>
      <c r="AG84" s="22"/>
      <c r="AH84" s="22"/>
      <c r="AI84" s="23"/>
      <c r="AJ84" s="21"/>
      <c r="AK84" s="22"/>
      <c r="AL84" s="22"/>
      <c r="AM84" s="23"/>
      <c r="AN84" s="21"/>
      <c r="AO84" s="22"/>
      <c r="AP84" s="22"/>
      <c r="AQ84" s="23"/>
      <c r="AR84" s="21"/>
      <c r="AS84" s="22"/>
      <c r="AT84" s="22"/>
      <c r="AU84" s="23"/>
      <c r="AV84" s="21"/>
      <c r="AW84" s="22"/>
      <c r="AX84" s="22"/>
      <c r="AY84" s="23"/>
      <c r="AZ84" s="21"/>
      <c r="BA84" s="22"/>
      <c r="BB84" s="22"/>
      <c r="BC84" s="23"/>
      <c r="BD84" s="21"/>
      <c r="BE84" s="22"/>
      <c r="BF84" s="22"/>
      <c r="BG84" s="23"/>
    </row>
    <row r="85" spans="1:71" x14ac:dyDescent="0.3">
      <c r="A85" s="60">
        <v>3</v>
      </c>
      <c r="B85" s="61" t="s">
        <v>197</v>
      </c>
      <c r="C85" s="62"/>
      <c r="D85" s="34" t="s">
        <v>198</v>
      </c>
      <c r="E85" s="15">
        <v>1</v>
      </c>
      <c r="F85" s="16">
        <f>IF(ISERR(H85),0,H85+I85+J85*7+K85*7)</f>
        <v>116</v>
      </c>
      <c r="G85" s="17">
        <f>IF(AND(F84&gt;0,F85&gt;0),F85-F84,"")</f>
        <v>-71</v>
      </c>
      <c r="H85" s="18">
        <f>SUM(L85+P85+T85+X85+AB85+AF85+AJ85+AN85+AR85+AV85+AZ85+BD85)</f>
        <v>25</v>
      </c>
      <c r="I85" s="22"/>
      <c r="J85" s="24">
        <f>SUM(N85+R85+V85+Z85+AD85+AH85+AL85+AP85+AT85+AX85+BB85+BF85)</f>
        <v>8</v>
      </c>
      <c r="K85" s="20">
        <f>SUM(O85+S85+W85+AA85+AE85+AI85+AM85+AQ85+AU85+AY85+BC85+BG85)</f>
        <v>5</v>
      </c>
      <c r="L85" s="21"/>
      <c r="M85" s="22"/>
      <c r="N85" s="22"/>
      <c r="O85" s="23"/>
      <c r="P85" s="18">
        <v>25</v>
      </c>
      <c r="Q85" s="22"/>
      <c r="R85" s="24">
        <v>8</v>
      </c>
      <c r="S85" s="20">
        <v>5</v>
      </c>
      <c r="T85" s="21"/>
      <c r="U85" s="22"/>
      <c r="V85" s="22"/>
      <c r="W85" s="23"/>
      <c r="X85" s="21"/>
      <c r="Y85" s="22"/>
      <c r="Z85" s="22"/>
      <c r="AA85" s="23"/>
      <c r="AB85" s="21"/>
      <c r="AC85" s="22"/>
      <c r="AD85" s="22"/>
      <c r="AE85" s="23"/>
      <c r="AF85" s="21"/>
      <c r="AG85" s="22"/>
      <c r="AH85" s="22"/>
      <c r="AI85" s="23"/>
      <c r="AJ85" s="21"/>
      <c r="AK85" s="22"/>
      <c r="AL85" s="22"/>
      <c r="AM85" s="23"/>
      <c r="AN85" s="21"/>
      <c r="AO85" s="22"/>
      <c r="AP85" s="22"/>
      <c r="AQ85" s="23"/>
      <c r="AR85" s="21"/>
      <c r="AS85" s="22"/>
      <c r="AT85" s="22"/>
      <c r="AU85" s="23"/>
      <c r="AV85" s="21"/>
      <c r="AW85" s="22"/>
      <c r="AX85" s="22"/>
      <c r="AY85" s="23"/>
      <c r="AZ85" s="21"/>
      <c r="BA85" s="22"/>
      <c r="BB85" s="22"/>
      <c r="BC85" s="23"/>
      <c r="BD85" s="21"/>
      <c r="BE85" s="22"/>
      <c r="BF85" s="22"/>
      <c r="BG85" s="23"/>
    </row>
    <row r="86" spans="1:71" x14ac:dyDescent="0.3">
      <c r="A86" s="22">
        <v>4</v>
      </c>
      <c r="B86" s="28" t="s">
        <v>105</v>
      </c>
      <c r="C86" s="29" t="s">
        <v>106</v>
      </c>
      <c r="D86" s="34" t="s">
        <v>107</v>
      </c>
      <c r="E86" s="15">
        <v>2</v>
      </c>
      <c r="F86" s="16">
        <f>IF(ISERR(H86),0,H86+I86+J86*7+K86*7)</f>
        <v>89</v>
      </c>
      <c r="G86" s="17">
        <f>IF(AND(F85&gt;0,F86&gt;0),F86-F85,"")</f>
        <v>-27</v>
      </c>
      <c r="H86" s="18">
        <f>SUM(L86+P86+T86+X86+AB86+AF86+AJ86+AN86+AR86+AV86+AZ86+BD86)</f>
        <v>26</v>
      </c>
      <c r="I86" s="22"/>
      <c r="J86" s="24">
        <f>SUM(N86+R86+V86+Z86+AD86+AH86+AL86+AP86+AT86+AX86+BB86+BF86)</f>
        <v>6</v>
      </c>
      <c r="K86" s="20">
        <f>SUM(O86+S86+W86+AA86+AE86+AI86+AM86+AQ86+AU86+AY86+BC86+BG86)</f>
        <v>3</v>
      </c>
      <c r="L86" s="18">
        <v>12</v>
      </c>
      <c r="M86" s="22"/>
      <c r="N86" s="24">
        <v>3</v>
      </c>
      <c r="O86" s="20">
        <v>1</v>
      </c>
      <c r="P86" s="18">
        <v>14</v>
      </c>
      <c r="Q86" s="22"/>
      <c r="R86" s="24">
        <v>3</v>
      </c>
      <c r="S86" s="20">
        <v>2</v>
      </c>
      <c r="T86" s="21"/>
      <c r="U86" s="22"/>
      <c r="V86" s="22"/>
      <c r="W86" s="23"/>
      <c r="X86" s="21"/>
      <c r="Y86" s="22"/>
      <c r="Z86" s="22"/>
      <c r="AA86" s="23"/>
      <c r="AB86" s="21"/>
      <c r="AC86" s="22"/>
      <c r="AD86" s="22"/>
      <c r="AE86" s="23"/>
      <c r="AF86" s="21"/>
      <c r="AG86" s="22"/>
      <c r="AH86" s="22"/>
      <c r="AI86" s="23"/>
      <c r="AJ86" s="21"/>
      <c r="AK86" s="22"/>
      <c r="AL86" s="22"/>
      <c r="AM86" s="23"/>
      <c r="AN86" s="21"/>
      <c r="AO86" s="22"/>
      <c r="AP86" s="22"/>
      <c r="AQ86" s="23"/>
      <c r="AR86" s="21"/>
      <c r="AS86" s="22"/>
      <c r="AT86" s="22"/>
      <c r="AU86" s="23"/>
      <c r="AV86" s="21"/>
      <c r="AW86" s="22"/>
      <c r="AX86" s="22"/>
      <c r="AY86" s="23"/>
      <c r="AZ86" s="21"/>
      <c r="BA86" s="22"/>
      <c r="BB86" s="22"/>
      <c r="BC86" s="23"/>
      <c r="BD86" s="21"/>
      <c r="BE86" s="22"/>
      <c r="BF86" s="22"/>
      <c r="BG86" s="23"/>
    </row>
    <row r="87" spans="1:71" x14ac:dyDescent="0.3">
      <c r="A87" s="22">
        <v>5</v>
      </c>
      <c r="B87" s="28" t="s">
        <v>102</v>
      </c>
      <c r="C87" s="29" t="s">
        <v>103</v>
      </c>
      <c r="D87" s="34" t="s">
        <v>104</v>
      </c>
      <c r="E87" s="15">
        <v>1</v>
      </c>
      <c r="F87" s="16">
        <f>IF(ISERR(H87),0,H87+I87+J87*7+K87*7)</f>
        <v>88</v>
      </c>
      <c r="G87" s="17">
        <f>IF(AND(F86&gt;0,F87&gt;0),F87-F86,"")</f>
        <v>-1</v>
      </c>
      <c r="H87" s="18">
        <f>SUM(L87+P87+T87+X87+AB87+AF87+AJ87+AN87+AR87+AV87+AZ87+BD87)</f>
        <v>39</v>
      </c>
      <c r="I87" s="22"/>
      <c r="J87" s="24">
        <f>SUM(N87+R87+V87+Z87+AD87+AH87+AL87+AP87+AT87+AX87+BB87+BF87)</f>
        <v>5</v>
      </c>
      <c r="K87" s="20">
        <f>SUM(O87+S87+W87+AA87+AE87+AI87+AM87+AQ87+AU87+AY87+BC87+BG87)</f>
        <v>2</v>
      </c>
      <c r="L87" s="58">
        <v>39</v>
      </c>
      <c r="M87" s="22"/>
      <c r="N87" s="24">
        <v>5</v>
      </c>
      <c r="O87" s="20">
        <v>2</v>
      </c>
      <c r="P87" s="21"/>
      <c r="Q87" s="22"/>
      <c r="R87" s="22"/>
      <c r="S87" s="23"/>
      <c r="T87" s="21"/>
      <c r="U87" s="22"/>
      <c r="V87" s="22"/>
      <c r="W87" s="23"/>
      <c r="X87" s="21"/>
      <c r="Y87" s="22"/>
      <c r="Z87" s="22"/>
      <c r="AA87" s="23"/>
      <c r="AB87" s="21"/>
      <c r="AC87" s="22"/>
      <c r="AD87" s="22"/>
      <c r="AE87" s="23"/>
      <c r="AF87" s="21"/>
      <c r="AG87" s="22"/>
      <c r="AH87" s="22"/>
      <c r="AI87" s="23"/>
      <c r="AJ87" s="21"/>
      <c r="AK87" s="22"/>
      <c r="AL87" s="22"/>
      <c r="AM87" s="23"/>
      <c r="AN87" s="21"/>
      <c r="AO87" s="22"/>
      <c r="AP87" s="22"/>
      <c r="AQ87" s="23"/>
      <c r="AR87" s="21"/>
      <c r="AS87" s="22"/>
      <c r="AT87" s="22"/>
      <c r="AU87" s="23"/>
      <c r="AV87" s="21"/>
      <c r="AW87" s="22"/>
      <c r="AX87" s="22"/>
      <c r="AY87" s="23"/>
      <c r="AZ87" s="21"/>
      <c r="BA87" s="22"/>
      <c r="BB87" s="22"/>
      <c r="BC87" s="23"/>
      <c r="BD87" s="21"/>
      <c r="BE87" s="22"/>
      <c r="BF87" s="22"/>
      <c r="BG87" s="23"/>
    </row>
    <row r="88" spans="1:71" ht="15" thickBot="1" x14ac:dyDescent="0.35">
      <c r="A88" s="22">
        <v>6</v>
      </c>
      <c r="B88" s="28" t="s">
        <v>199</v>
      </c>
      <c r="C88" s="29"/>
      <c r="D88" s="34" t="s">
        <v>200</v>
      </c>
      <c r="E88" s="15">
        <v>1</v>
      </c>
      <c r="F88" s="16">
        <f>IF(ISERR(H88),0,H88+I88+J88*7+K88*7)</f>
        <v>17</v>
      </c>
      <c r="G88" s="17">
        <f>IF(AND(F87&gt;0,F88&gt;0),F88-F87,"")</f>
        <v>-71</v>
      </c>
      <c r="H88" s="8">
        <f>SUM(L88+P88+T88+X88+AB88+AF88+AJ88+AN88+AR88+AV88+AZ88+BD88)</f>
        <v>10</v>
      </c>
      <c r="I88" s="85"/>
      <c r="J88" s="10">
        <f>SUM(N88+R88+V88+Z88+AD88+AH88+AL88+AP88+AT88+AX88+BB88+BF88)</f>
        <v>0</v>
      </c>
      <c r="K88" s="11">
        <f>SUM(O88+S88+W88+AA88+AE88+AI88+AM88+AQ88+AU88+AY88+BC88+BG88)</f>
        <v>1</v>
      </c>
      <c r="L88" s="21"/>
      <c r="M88" s="22"/>
      <c r="N88" s="22"/>
      <c r="O88" s="23"/>
      <c r="P88" s="18">
        <v>10</v>
      </c>
      <c r="Q88" s="22"/>
      <c r="R88" s="24">
        <v>0</v>
      </c>
      <c r="S88" s="20">
        <v>1</v>
      </c>
      <c r="T88" s="21"/>
      <c r="U88" s="22"/>
      <c r="V88" s="22"/>
      <c r="W88" s="23"/>
      <c r="X88" s="21"/>
      <c r="Y88" s="22"/>
      <c r="Z88" s="22"/>
      <c r="AA88" s="23"/>
      <c r="AB88" s="21"/>
      <c r="AC88" s="22"/>
      <c r="AD88" s="22"/>
      <c r="AE88" s="23"/>
      <c r="AF88" s="21"/>
      <c r="AG88" s="22"/>
      <c r="AH88" s="22"/>
      <c r="AI88" s="23"/>
      <c r="AJ88" s="21"/>
      <c r="AK88" s="22"/>
      <c r="AL88" s="22"/>
      <c r="AM88" s="23"/>
      <c r="AN88" s="21"/>
      <c r="AO88" s="22"/>
      <c r="AP88" s="22"/>
      <c r="AQ88" s="23"/>
      <c r="AR88" s="21"/>
      <c r="AS88" s="22"/>
      <c r="AT88" s="22"/>
      <c r="AU88" s="23"/>
      <c r="AV88" s="21"/>
      <c r="AW88" s="22"/>
      <c r="AX88" s="22"/>
      <c r="AY88" s="23"/>
      <c r="AZ88" s="21"/>
      <c r="BA88" s="22"/>
      <c r="BB88" s="22"/>
      <c r="BC88" s="23"/>
      <c r="BD88" s="21"/>
      <c r="BE88" s="22"/>
      <c r="BF88" s="22"/>
      <c r="BG88" s="23"/>
    </row>
  </sheetData>
  <mergeCells count="104">
    <mergeCell ref="AR78:AU78"/>
    <mergeCell ref="AV78:AY78"/>
    <mergeCell ref="AZ78:BC78"/>
    <mergeCell ref="BD78:BG78"/>
    <mergeCell ref="H81:K81"/>
    <mergeCell ref="L81:O81"/>
    <mergeCell ref="P81:S81"/>
    <mergeCell ref="T81:W81"/>
    <mergeCell ref="X81:AA81"/>
    <mergeCell ref="AB81:AE81"/>
    <mergeCell ref="AF81:AI81"/>
    <mergeCell ref="AJ81:AM81"/>
    <mergeCell ref="AN81:AQ81"/>
    <mergeCell ref="AR81:AU81"/>
    <mergeCell ref="AV81:AY81"/>
    <mergeCell ref="AZ81:BC81"/>
    <mergeCell ref="BD81:BG81"/>
    <mergeCell ref="H78:K78"/>
    <mergeCell ref="L78:O78"/>
    <mergeCell ref="P78:S78"/>
    <mergeCell ref="T78:W78"/>
    <mergeCell ref="X78:AA78"/>
    <mergeCell ref="AB78:AE78"/>
    <mergeCell ref="AF78:AI78"/>
    <mergeCell ref="AJ78:AM78"/>
    <mergeCell ref="AN78:AQ78"/>
    <mergeCell ref="AV69:AY69"/>
    <mergeCell ref="AZ69:BC69"/>
    <mergeCell ref="BD69:BG69"/>
    <mergeCell ref="H74:K74"/>
    <mergeCell ref="L74:O74"/>
    <mergeCell ref="P74:S74"/>
    <mergeCell ref="T74:W74"/>
    <mergeCell ref="X74:AA74"/>
    <mergeCell ref="AB74:AE74"/>
    <mergeCell ref="AF74:AI74"/>
    <mergeCell ref="AJ74:AM74"/>
    <mergeCell ref="AN74:AQ74"/>
    <mergeCell ref="AR74:AU74"/>
    <mergeCell ref="AV74:AY74"/>
    <mergeCell ref="AZ74:BC74"/>
    <mergeCell ref="BD74:BG74"/>
    <mergeCell ref="BD28:BG28"/>
    <mergeCell ref="H45:K45"/>
    <mergeCell ref="L45:O45"/>
    <mergeCell ref="P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BD45:BG45"/>
    <mergeCell ref="T28:W28"/>
    <mergeCell ref="X28:AA28"/>
    <mergeCell ref="AB28:AE28"/>
    <mergeCell ref="AF28:AI28"/>
    <mergeCell ref="AJ28:AM28"/>
    <mergeCell ref="AN28:AQ28"/>
    <mergeCell ref="AR28:AU28"/>
    <mergeCell ref="AV28:AY28"/>
    <mergeCell ref="AZ28:BC28"/>
    <mergeCell ref="X16:AA16"/>
    <mergeCell ref="AB16:AE16"/>
    <mergeCell ref="AF16:AI16"/>
    <mergeCell ref="AJ16:AM16"/>
    <mergeCell ref="AN16:AQ16"/>
    <mergeCell ref="AR16:AU16"/>
    <mergeCell ref="AV16:AY16"/>
    <mergeCell ref="AZ16:BC16"/>
    <mergeCell ref="BD16:BG16"/>
    <mergeCell ref="H1:K1"/>
    <mergeCell ref="P1:S1"/>
    <mergeCell ref="T1:W1"/>
    <mergeCell ref="X1:AA1"/>
    <mergeCell ref="AB1:AE1"/>
    <mergeCell ref="L1:O1"/>
    <mergeCell ref="AF1:AI1"/>
    <mergeCell ref="AZ1:BC1"/>
    <mergeCell ref="AJ1:AM1"/>
    <mergeCell ref="AN1:AQ1"/>
    <mergeCell ref="AR1:AU1"/>
    <mergeCell ref="AV1:AY1"/>
    <mergeCell ref="BD1:BG1"/>
    <mergeCell ref="H16:K16"/>
    <mergeCell ref="L16:O16"/>
    <mergeCell ref="P16:S16"/>
    <mergeCell ref="T16:W16"/>
    <mergeCell ref="H28:K28"/>
    <mergeCell ref="L28:O28"/>
    <mergeCell ref="P28:S28"/>
    <mergeCell ref="H69:K69"/>
    <mergeCell ref="L69:O69"/>
    <mergeCell ref="P69:S69"/>
    <mergeCell ref="T69:W69"/>
    <mergeCell ref="X69:AA69"/>
    <mergeCell ref="AB69:AE69"/>
    <mergeCell ref="AF69:AI69"/>
    <mergeCell ref="AJ69:AM69"/>
    <mergeCell ref="AN69:AQ69"/>
    <mergeCell ref="AR69:AU69"/>
  </mergeCells>
  <pageMargins left="0.25" right="0.25" top="0.75" bottom="0.75" header="0.3" footer="0.3"/>
  <pageSetup paperSize="9" scale="33" orientation="portrait" r:id="rId1"/>
  <colBreaks count="2" manualBreakCount="2">
    <brk id="10" max="1048575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Výsledky</vt:lpstr>
    </vt:vector>
  </TitlesOfParts>
  <Company>Smurfit Kappa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Sobotka, Ales</dc:creator>
  <cp:lastModifiedBy>Ales Sobotka</cp:lastModifiedBy>
  <cp:lastPrinted>2025-05-04T17:44:08Z</cp:lastPrinted>
  <dcterms:created xsi:type="dcterms:W3CDTF">2021-06-13T13:08:37Z</dcterms:created>
  <dcterms:modified xsi:type="dcterms:W3CDTF">2025-05-11T20:13:37Z</dcterms:modified>
</cp:coreProperties>
</file>